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0115" windowHeight="11250"/>
  </bookViews>
  <sheets>
    <sheet name="Tabelle1" sheetId="1" r:id="rId1"/>
  </sheets>
  <calcPr calcId="145621"/>
</workbook>
</file>

<file path=xl/calcChain.xml><?xml version="1.0" encoding="utf-8"?>
<calcChain xmlns="http://schemas.openxmlformats.org/spreadsheetml/2006/main">
  <c r="AM72" i="1" l="1"/>
  <c r="AL72" i="1"/>
  <c r="AK72" i="1"/>
  <c r="AJ72" i="1"/>
  <c r="AI72" i="1"/>
  <c r="AH72" i="1"/>
  <c r="AG72" i="1"/>
  <c r="AF72" i="1"/>
  <c r="AE72" i="1"/>
  <c r="AD72" i="1"/>
  <c r="AC72" i="1"/>
  <c r="AB72" i="1"/>
  <c r="AA72" i="1"/>
  <c r="Z72" i="1"/>
  <c r="Y72" i="1"/>
  <c r="X72" i="1"/>
  <c r="R71" i="1"/>
  <c r="H71" i="1"/>
  <c r="A71" i="1"/>
  <c r="X69" i="1"/>
  <c r="W69" i="1"/>
  <c r="W68" i="1"/>
  <c r="AK66" i="1"/>
  <c r="AH66" i="1"/>
  <c r="U66" i="1"/>
  <c r="AK95" i="1" s="1"/>
  <c r="R66" i="1"/>
  <c r="AH95" i="1" s="1"/>
  <c r="O66" i="1"/>
  <c r="AE95" i="1" s="1"/>
  <c r="K66" i="1"/>
  <c r="N65" i="1"/>
  <c r="N95" i="1" s="1"/>
  <c r="G65" i="1"/>
  <c r="G95" i="1" s="1"/>
  <c r="AM64" i="1"/>
  <c r="AL64" i="1"/>
  <c r="AK64" i="1"/>
  <c r="AJ64" i="1"/>
  <c r="AI64" i="1"/>
  <c r="AH64" i="1"/>
  <c r="AG64" i="1"/>
  <c r="AF64" i="1"/>
  <c r="AE64" i="1"/>
  <c r="AD64" i="1"/>
  <c r="AC64" i="1"/>
  <c r="AB64" i="1"/>
  <c r="AA64" i="1"/>
  <c r="Z64" i="1"/>
  <c r="Y64" i="1"/>
  <c r="X64" i="1"/>
  <c r="A64" i="1"/>
  <c r="A94" i="1" s="1"/>
  <c r="AM63" i="1"/>
  <c r="AL63" i="1"/>
  <c r="AK63" i="1"/>
  <c r="AJ63" i="1"/>
  <c r="AI63" i="1"/>
  <c r="AH63" i="1"/>
  <c r="AG63" i="1"/>
  <c r="AF63" i="1"/>
  <c r="AE63" i="1"/>
  <c r="AD63" i="1"/>
  <c r="AC63" i="1"/>
  <c r="AB63" i="1"/>
  <c r="AA63" i="1"/>
  <c r="Z63" i="1"/>
  <c r="Y63" i="1"/>
  <c r="X63" i="1"/>
  <c r="S63" i="1"/>
  <c r="AA95" i="1" s="1"/>
  <c r="O63" i="1"/>
  <c r="X95" i="1" s="1"/>
  <c r="B63" i="1"/>
  <c r="B93" i="1" s="1"/>
  <c r="A62" i="1"/>
  <c r="A92" i="1" s="1"/>
  <c r="X60" i="1"/>
  <c r="V60" i="1"/>
  <c r="V96" i="1" s="1"/>
  <c r="U60" i="1"/>
  <c r="U96" i="1" s="1"/>
  <c r="T60" i="1"/>
  <c r="T96" i="1" s="1"/>
  <c r="S60" i="1"/>
  <c r="S96" i="1" s="1"/>
  <c r="R60" i="1"/>
  <c r="R96" i="1" s="1"/>
  <c r="X59" i="1"/>
  <c r="X98" i="1" s="1"/>
  <c r="V59" i="1"/>
  <c r="V95" i="1" s="1"/>
  <c r="U59" i="1"/>
  <c r="U95" i="1" s="1"/>
  <c r="T59" i="1"/>
  <c r="T95" i="1" s="1"/>
  <c r="S59" i="1"/>
  <c r="S95" i="1" s="1"/>
  <c r="R59" i="1"/>
  <c r="R95" i="1" s="1"/>
  <c r="A59" i="1"/>
  <c r="X57" i="1"/>
  <c r="X93" i="1" s="1"/>
  <c r="W57" i="1"/>
  <c r="W93" i="1" s="1"/>
  <c r="R57" i="1"/>
  <c r="R93" i="1" s="1"/>
  <c r="A57" i="1"/>
  <c r="X55" i="1"/>
  <c r="X91" i="1" s="1"/>
  <c r="A55" i="1"/>
  <c r="A91" i="1" s="1"/>
  <c r="X53" i="1"/>
  <c r="X89" i="1" s="1"/>
  <c r="A53" i="1"/>
  <c r="A89" i="1" s="1"/>
  <c r="V52" i="1"/>
  <c r="V88" i="1" s="1"/>
  <c r="X51" i="1"/>
  <c r="X87" i="1" s="1"/>
  <c r="A51" i="1"/>
  <c r="A87" i="1" s="1"/>
  <c r="V50" i="1"/>
  <c r="V86" i="1" s="1"/>
  <c r="X49" i="1"/>
  <c r="X85" i="1" s="1"/>
  <c r="A49" i="1"/>
  <c r="A85" i="1" s="1"/>
  <c r="V48" i="1"/>
  <c r="V84" i="1" s="1"/>
  <c r="X47" i="1"/>
  <c r="X83" i="1" s="1"/>
  <c r="V47" i="1"/>
  <c r="V83" i="1" s="1"/>
  <c r="A47" i="1"/>
  <c r="A83" i="1" s="1"/>
  <c r="X45" i="1"/>
  <c r="X81" i="1" s="1"/>
  <c r="A45" i="1"/>
  <c r="A81" i="1" s="1"/>
  <c r="AG43" i="1"/>
  <c r="AG79" i="1" s="1"/>
  <c r="I43" i="1"/>
  <c r="I79" i="1" s="1"/>
  <c r="AH40" i="1"/>
  <c r="AH76" i="1" s="1"/>
  <c r="W18" i="1"/>
  <c r="W56" i="1" s="1"/>
  <c r="W92" i="1" s="1"/>
  <c r="V18" i="1"/>
  <c r="V56" i="1" s="1"/>
  <c r="V92" i="1" s="1"/>
  <c r="U18" i="1"/>
  <c r="U56" i="1" s="1"/>
  <c r="U92" i="1" s="1"/>
  <c r="T18" i="1"/>
  <c r="T56" i="1" s="1"/>
  <c r="T92" i="1" s="1"/>
  <c r="S18" i="1"/>
  <c r="S56" i="1" s="1"/>
  <c r="S92" i="1" s="1"/>
  <c r="R18" i="1"/>
  <c r="R56" i="1" s="1"/>
  <c r="R92" i="1" s="1"/>
  <c r="Q18" i="1"/>
  <c r="Q56" i="1" s="1"/>
  <c r="Q92" i="1" s="1"/>
  <c r="P18" i="1"/>
  <c r="P56" i="1" s="1"/>
  <c r="P92" i="1" s="1"/>
  <c r="O18" i="1"/>
  <c r="O56" i="1" s="1"/>
  <c r="O92" i="1" s="1"/>
  <c r="W17" i="1"/>
  <c r="W55" i="1" s="1"/>
  <c r="W91" i="1" s="1"/>
  <c r="V17" i="1"/>
  <c r="V55" i="1" s="1"/>
  <c r="V91" i="1" s="1"/>
  <c r="T17" i="1"/>
  <c r="T55" i="1" s="1"/>
  <c r="T91" i="1" s="1"/>
  <c r="S17" i="1"/>
  <c r="S55" i="1" s="1"/>
  <c r="S91" i="1" s="1"/>
  <c r="Q17" i="1"/>
  <c r="Q55" i="1" s="1"/>
  <c r="Q91" i="1" s="1"/>
  <c r="P17" i="1"/>
  <c r="P55" i="1" s="1"/>
  <c r="P91" i="1" s="1"/>
  <c r="AI2" i="1"/>
  <c r="AI40" i="1" s="1"/>
  <c r="AI76" i="1" s="1"/>
  <c r="AE2" i="1"/>
  <c r="AE40" i="1" s="1"/>
  <c r="AE76" i="1" s="1"/>
  <c r="O17" i="1" l="1"/>
  <c r="Y28" i="1" s="1"/>
  <c r="R17" i="1" l="1"/>
  <c r="AB28" i="1" s="1"/>
  <c r="O55" i="1"/>
  <c r="O91" i="1" s="1"/>
  <c r="Y66" i="1"/>
  <c r="U17" i="1"/>
  <c r="AE28" i="1" s="1"/>
  <c r="R55" i="1" l="1"/>
  <c r="R91" i="1" s="1"/>
  <c r="AB66" i="1"/>
  <c r="U55" i="1"/>
  <c r="U91" i="1" s="1"/>
  <c r="AE66" i="1"/>
  <c r="H68" i="1"/>
  <c r="F97" i="1"/>
  <c r="K68" i="1"/>
  <c r="J97" i="1"/>
  <c r="H30" i="1"/>
  <c r="K30" i="1"/>
  <c r="D30" i="1"/>
  <c r="D68" i="1"/>
</calcChain>
</file>

<file path=xl/sharedStrings.xml><?xml version="1.0" encoding="utf-8"?>
<sst xmlns="http://schemas.openxmlformats.org/spreadsheetml/2006/main" count="206" uniqueCount="76">
  <si>
    <t>INTERNATIONAL COURIER</t>
  </si>
  <si>
    <t>Frachtbrief Nr.:</t>
  </si>
  <si>
    <t>LEB-</t>
  </si>
  <si>
    <r>
      <rPr>
        <b/>
        <i/>
        <sz val="24"/>
        <color rgb="FFFF0000"/>
        <rFont val="Calibri"/>
        <family val="2"/>
        <scheme val="minor"/>
      </rPr>
      <t>LAENDER</t>
    </r>
    <r>
      <rPr>
        <i/>
        <sz val="24"/>
        <color rgb="FFFF0000"/>
        <rFont val="Calibri"/>
        <family val="2"/>
        <scheme val="minor"/>
      </rPr>
      <t>EXPRESS</t>
    </r>
    <r>
      <rPr>
        <i/>
        <sz val="16"/>
        <color rgb="FFFF0000"/>
        <rFont val="Calibri"/>
        <family val="2"/>
        <scheme val="minor"/>
      </rPr>
      <t xml:space="preserve"> </t>
    </r>
    <r>
      <rPr>
        <b/>
        <sz val="16"/>
        <color rgb="FFFF0000"/>
        <rFont val="Calibri"/>
        <family val="2"/>
        <scheme val="minor"/>
      </rPr>
      <t>Berlin LEB GmbH</t>
    </r>
  </si>
  <si>
    <t>-</t>
  </si>
  <si>
    <t>von / from</t>
  </si>
  <si>
    <t>nach / to</t>
  </si>
  <si>
    <t>Fracht / Freight</t>
  </si>
  <si>
    <t>L A E N D E R E X P R E S S</t>
  </si>
  <si>
    <t>Name 1</t>
  </si>
  <si>
    <t>Versandart ohne andere Auswahl:</t>
  </si>
  <si>
    <t>EXPRESS</t>
  </si>
  <si>
    <t>Name 2</t>
  </si>
  <si>
    <t>08:00 - 12:00 Uhr</t>
  </si>
  <si>
    <t>economy</t>
  </si>
  <si>
    <t>Name 3</t>
  </si>
  <si>
    <t>same-day</t>
  </si>
  <si>
    <t>Straße / Hausnummer</t>
  </si>
  <si>
    <t>Direktfahrt</t>
  </si>
  <si>
    <t>PLZ / Stadt</t>
  </si>
  <si>
    <t>city tour</t>
  </si>
  <si>
    <t>Staat / Telefon 1</t>
  </si>
  <si>
    <t>Zustelldatum / date of delivery</t>
  </si>
  <si>
    <t>Kundenreferenz / erscheint auf der Rechnung</t>
  </si>
  <si>
    <t>Telefon 2</t>
  </si>
  <si>
    <t>Samstag</t>
  </si>
  <si>
    <t>Sonn,- Feiertag</t>
  </si>
  <si>
    <t>Unterschrift des Absenders</t>
  </si>
  <si>
    <t>Wunschtermine, ggf. kostenpflichtig</t>
  </si>
  <si>
    <t>Bemerkungen</t>
  </si>
  <si>
    <t>ab</t>
  </si>
  <si>
    <t xml:space="preserve">bis </t>
  </si>
  <si>
    <t>Anerkennung der Allgemeinen Geschäftsbedingungen</t>
  </si>
  <si>
    <t>Uhrzeit</t>
  </si>
  <si>
    <t>?</t>
  </si>
  <si>
    <t>abgeholt: Datum / Uhrzeit / Unterschrift Fahrer</t>
  </si>
  <si>
    <t>Stückzahl</t>
  </si>
  <si>
    <t>Gewicht</t>
  </si>
  <si>
    <t>Nachnahme: -</t>
  </si>
  <si>
    <t>nur national und auf Anfrage!</t>
  </si>
  <si>
    <t>angeliefert: Datum / Uhrzeit / Unterschrift Station</t>
  </si>
  <si>
    <t>Rechnung an Absender</t>
  </si>
  <si>
    <t>Rechnung an Empfänger</t>
  </si>
  <si>
    <t>Länge</t>
  </si>
  <si>
    <t>Breite</t>
  </si>
  <si>
    <t>Höhe</t>
  </si>
  <si>
    <t>Tag</t>
  </si>
  <si>
    <t>Monat</t>
  </si>
  <si>
    <t>Jahr</t>
  </si>
  <si>
    <t>Std.</t>
  </si>
  <si>
    <t>Min.</t>
  </si>
  <si>
    <t>Rechnung an Dritte (Anschrift beifügen)</t>
  </si>
  <si>
    <t>Betrag</t>
  </si>
  <si>
    <t>netto</t>
  </si>
  <si>
    <t>USt</t>
  </si>
  <si>
    <t>brutto</t>
  </si>
  <si>
    <t>in bar</t>
  </si>
  <si>
    <t>Ware mit Proforma Rechnung</t>
  </si>
  <si>
    <t>Unterschrift (Empfangsbestätigung)</t>
  </si>
  <si>
    <t>erhalten</t>
  </si>
  <si>
    <t>Ware mit Ausfuhr Genehmigung</t>
  </si>
  <si>
    <t>Unterschrift</t>
  </si>
  <si>
    <t>Name</t>
  </si>
  <si>
    <t>Versicherung</t>
  </si>
  <si>
    <t>(kostenpflichtig)</t>
  </si>
  <si>
    <t>Wert: (€)</t>
  </si>
  <si>
    <t>Empfängername in Druckbuchstaben</t>
  </si>
  <si>
    <r>
      <rPr>
        <sz val="12"/>
        <color rgb="FFFF0000"/>
        <rFont val="Calibri"/>
        <family val="2"/>
        <scheme val="minor"/>
      </rPr>
      <t>10587 Berlin</t>
    </r>
    <r>
      <rPr>
        <sz val="9"/>
        <color rgb="FFFF0000"/>
        <rFont val="Calibri"/>
        <family val="2"/>
        <scheme val="minor"/>
      </rPr>
      <t xml:space="preserve"> * Telefon: 49-30-3990 2590 * Telefax: 49-30-3990 2591 * service@laenderexpress.com * www.laenderexpress.com</t>
    </r>
  </si>
  <si>
    <r>
      <rPr>
        <b/>
        <i/>
        <sz val="24"/>
        <color rgb="FFFF0000"/>
        <rFont val="Calibri"/>
        <family val="2"/>
        <scheme val="minor"/>
      </rPr>
      <t>LAENDER</t>
    </r>
    <r>
      <rPr>
        <i/>
        <sz val="24"/>
        <color rgb="FFFF0000"/>
        <rFont val="Calibri"/>
        <family val="2"/>
        <scheme val="minor"/>
      </rPr>
      <t>EXPRESS</t>
    </r>
    <r>
      <rPr>
        <b/>
        <i/>
        <sz val="16"/>
        <color rgb="FFFF0000"/>
        <rFont val="Calibri"/>
        <family val="2"/>
        <scheme val="minor"/>
      </rPr>
      <t xml:space="preserve"> </t>
    </r>
    <r>
      <rPr>
        <b/>
        <sz val="16"/>
        <color rgb="FFFF0000"/>
        <rFont val="Calibri"/>
        <family val="2"/>
        <scheme val="minor"/>
      </rPr>
      <t>Berlin LEB GmbH</t>
    </r>
  </si>
  <si>
    <t>V E R S E N D E R</t>
  </si>
  <si>
    <t>10587 Berlin * Telefon: 49-30-3990 2590 * Telefax: 49-30-3990 2591 * service@laenderexpress.com * www.laenderexpress.com</t>
  </si>
  <si>
    <t>E M P F Ä N G E R</t>
  </si>
  <si>
    <t>Vorkasse:</t>
  </si>
  <si>
    <t>Nachnahme:</t>
  </si>
  <si>
    <r>
      <rPr>
        <b/>
        <sz val="6"/>
        <color theme="1"/>
        <rFont val="Calibri"/>
        <family val="2"/>
        <scheme val="minor"/>
      </rPr>
      <t>Auszug aus den Allgemeinen Geschäftsbedingungen der Laenderexpress Berlin LEB GmbH</t>
    </r>
    <r>
      <rPr>
        <sz val="6"/>
        <color theme="1"/>
        <rFont val="Calibri"/>
        <family val="2"/>
        <scheme val="minor"/>
      </rPr>
      <t xml:space="preserve">
</t>
    </r>
    <r>
      <rPr>
        <b/>
        <sz val="6"/>
        <color theme="1"/>
        <rFont val="Calibri"/>
        <family val="2"/>
        <scheme val="minor"/>
      </rPr>
      <t xml:space="preserve">1. Einleitung </t>
    </r>
    <r>
      <rPr>
        <sz val="6"/>
        <color theme="1"/>
        <rFont val="Calibri"/>
        <family val="2"/>
        <scheme val="minor"/>
      </rPr>
      <t xml:space="preserve">
a. In diesen Allgemeinen Geschäftsbedingungen wird die Grundlage festgelegt, auf der die Laenderexpress Berlin LEB GmbH, Sendungen befördert. Diese AGB regeln das Vertragsverhältnis zwischen Laenderexpress und den einzelnen Vertragspartnern. 
b. Der Vertragspartner/ Versender erkennt durch seinen Auftrag die AGB des Laenderexpress uneingeschränkt an.
d. Laenderexpress ist jederzeit berechtigt, Subunternehmer zur Ausführung von Dienstleistungen und Verträgen zu beauftragen, für die alle jeweils diese Bedingungen gelten. Sendungen können über jeglichen Zwischenstopp transportiert werden, den Laenderexpress für angemessen hält. 
</t>
    </r>
    <r>
      <rPr>
        <b/>
        <sz val="6"/>
        <color theme="1"/>
        <rFont val="Calibri"/>
        <family val="2"/>
        <scheme val="minor"/>
      </rPr>
      <t xml:space="preserve">2. Umfang der Dienstleistungen </t>
    </r>
    <r>
      <rPr>
        <sz val="6"/>
        <color theme="1"/>
        <rFont val="Calibri"/>
        <family val="2"/>
        <scheme val="minor"/>
      </rPr>
      <t xml:space="preserve">
a. Sofern keine besonderen Dienstleistungen vereinbart worden sind, beschränkt sich der von Laenderexpress angebotene Service auf Abholung, Transport, gegebenenfalls Zollabfertigung und Zustellung der Sendung.
b. Terminvorgaben des Auftraggebers/ Versenders sind Richtwerte, keine verbindlichen Lieferfristen und begründen keinen Regressanspruch bei Nichteinhaltung. Terminzusagen und Laufzeitangaben durch Länderexpress oder seiner Partner beruhen auf Erfahrungswerten, sind unverbindlich und im Besonderen keine verbindlichen Lieferfristen.
c. Befördert werden nur Sendungen, die keinem Transportausschluss unterliegen. (www.laenderexpress.de/ Wissenswertes/  „…“ Der Versender muss gewährleisten, dass der Inhalt der Sendung nicht gegen geltendes Recht verstößt. 
d. Der Versender gewährleistet die Richtigkeit und Vollständigkeit aller für den Beförderungsvertrag relevanten Angaben, insbesondere über die Beschaffenheit und den Inhalt der zu befördernden Sendungen und die unverzichtbaren Empfängerangaben nebst Vollständigkeit der Versanddokumente.
e. Eine Verpflichtung zur Überprüfung der Empfangsberechtigung an der Empfangsstation durch Laenderexpress oder deren Beauftragten besteht nicht. Anwesenheit am jeweiligen vorgenannten Bestimmungsort berechtigt zur Übernahme der Sendung, sofern keine persönliche Übergabe vereinbart ist. 
f. Die Güter, die durch den Versender dem Laenderexpress zur Beförderung übergeben werden, müssen so verpackt und geschützt sein, dass sie auf Förderanlagen und Rollbändern  befördert werden können, sowie normalen Transportbeanspruchungen standhalten, ohne selbst beschädigt zu werden. 
</t>
    </r>
    <r>
      <rPr>
        <b/>
        <sz val="6"/>
        <color theme="1"/>
        <rFont val="Calibri"/>
        <family val="2"/>
        <scheme val="minor"/>
      </rPr>
      <t xml:space="preserve">3. Ausschluss von der Beförderung </t>
    </r>
    <r>
      <rPr>
        <sz val="6"/>
        <color theme="1"/>
        <rFont val="Calibri"/>
        <family val="2"/>
        <scheme val="minor"/>
      </rPr>
      <t xml:space="preserve">
a. Ausgeschlossen vom Transport sind alle Sendungen, die den Spezifikationen gemäß Ziffer 2. c. d. f. nicht entsprechen, verderbliche Güter, und Gefahrgut.
e. Werden beim Einzelcolli die Maße: 120 cm x 80 cm x 80 cm oder das Gesamtgewicht von 70 kg überschritten, muss die Möglichkeit des Transportes rechtzeitig erfragt werden, da der gesamte Transportverlauf bis zum Empfänger abgeklärt werden muss. Die Anmeldung bei Laenderexpress ist noch kein Beförderungsvertrag. 
</t>
    </r>
    <r>
      <rPr>
        <b/>
        <sz val="6"/>
        <color theme="1"/>
        <rFont val="Calibri"/>
        <family val="2"/>
        <scheme val="minor"/>
      </rPr>
      <t xml:space="preserve">4. Zollformalitäten </t>
    </r>
    <r>
      <rPr>
        <sz val="6"/>
        <color theme="1"/>
        <rFont val="Calibri"/>
        <family val="2"/>
        <scheme val="minor"/>
      </rPr>
      <t xml:space="preserve">
a. Mit dem Transportauftrag ermächtigt der Vertragspartner/ Versender Laenderexpress oder deren Beauftragten, die Zollformalitäten bei einem Grenzübertritt zu besorgen. 
b. Der Versender ist zur Vorlage vollständiger und korrekter Unterlagen für die Zollabwicklung verpflichtet. 
d. Der Versender übernimmt alle Zölle, Gebühren und Abgaben sowie sonstige Kosten laut den vorgelegten Belegen, die dem Empfänger aus der Annahme der Sendung entstehen.
</t>
    </r>
    <r>
      <rPr>
        <b/>
        <sz val="6"/>
        <color theme="1"/>
        <rFont val="Calibri"/>
        <family val="2"/>
        <scheme val="minor"/>
      </rPr>
      <t>5. Gewichtskontrolle</t>
    </r>
    <r>
      <rPr>
        <sz val="6"/>
        <color theme="1"/>
        <rFont val="Calibri"/>
        <family val="2"/>
        <scheme val="minor"/>
      </rPr>
      <t xml:space="preserve">
b. Grob fahrlässig oder vorsätzlich falsch gemachte Gewichts- oder Volumenangaben entbinden Laenderexpress oder seine Subunternehmer von der weiteren Beförderung. Der Versender haftet im Fall der vorgenannten falschen Angaben in vollem Umfang; Ursächlich für alle in der Folge und/ oder Rechtsfolge daraus resultierende Ereignisse.
</t>
    </r>
    <r>
      <rPr>
        <b/>
        <sz val="6"/>
        <color theme="1"/>
        <rFont val="Calibri"/>
        <family val="2"/>
        <scheme val="minor"/>
      </rPr>
      <t>6. Reklamation/ Schadensmeldung</t>
    </r>
    <r>
      <rPr>
        <sz val="6"/>
        <color theme="1"/>
        <rFont val="Calibri"/>
        <family val="2"/>
        <scheme val="minor"/>
      </rPr>
      <t xml:space="preserve">
a. Äußerlich erkennbare Verluste oder Beschädigungen müssen sofort bei Übernahme/ Übergabe des Transportgutes schriftlich festgehalten und Laenderexpress gemeldet werden.
b. Meldungen zu äußerlich nicht erkennbaren Schäden haben sofort nach Erlangen der Kenntnis, spätestens binnen sieben Tagen zu erfolgen.
</t>
    </r>
    <r>
      <rPr>
        <b/>
        <sz val="6"/>
        <color theme="1"/>
        <rFont val="Calibri"/>
        <family val="2"/>
        <scheme val="minor"/>
      </rPr>
      <t>8. Haftung</t>
    </r>
    <r>
      <rPr>
        <sz val="6"/>
        <color theme="1"/>
        <rFont val="Calibri"/>
        <family val="2"/>
        <scheme val="minor"/>
      </rPr>
      <t xml:space="preserve">
a. Laenderexpress haftet für Schäden, die durch Verlust oder Beschädigung entstehen, während sich die Sendung in der Obhut von Laenderexpress befindet, auf Grundlage der Allgemeinen Deutschen Spediteurbedingungen (ADSp), neueste Fassung. Diese beschränken die gesetzliche Haftung für die Güterschäden im speditionellen Gewahrsam auf 5,00 Euro/ kg, bei multimodalen Transporten unter Einschluss einer Seebeförderung, auf 2 SZR/ kg.
b. Laenderexpress haftet bis max. 150,00 € pro Sendung. Eine Haftung für Folge- und Vermögensschäden ist ausgeschlossen.
c. Ausgeschlossen vom Versicherungsschutz, ohne Zusatzversicherung, sind Haftungsansprüche:
- aus Schäden und Verlusten an/ von Urkunden, Alkohol, Textilien, Tabakwaren, EDV-, Optische und Telekommunikationsgeräte, Unterhaltungselektronik sowie deren Zubehör, soweit der Wert einen Betrag von Euro 5,00 pro kg oder einen Gesamtwert von 150,00 pro Sendung übersteigt. 
- aus Schäden an Bijouterie-Valoren, Bank-Valoren, Pelzen, Umzugsgut, Kunstgegenstände, Antiquitäten, Telefon-, Kredit-, Chipkarten und sonstigen Gegenständen, die eine geldwerte Leistung verkörpern. 
d. Hochwertige, diebstahlgefährdete Sendungen müssen Laenderexpress zur Annahme des Transportes angezeigt und entsprechende Sicherungsmaßnahmen getroffen werden. Eine Zusatzversicherung ist obligatorisch. Geschieht dies nicht, so wird die Beförderung auf alleiniges Risiko des Versenders durchgeführt.
e. Ausgeschlossen sind Haftungsansprüche aus Lieferfristgarantien sowie Schäden an Tiersendungen und Pflanzen.
f. Für die Beschädigung oder den Verlust von Briefsendungen haftet Laenderexpress nur insoweit, als dass ihr grobe Fahrlässigkeit oder Vorsatz nachgewiesen wird.
g. Alle Ansprüche an Laenderexpress müssen unverzüglich schriftlich und entsprechend den gesetzlichen Bestimmungen geltend gemacht werden
</t>
    </r>
    <r>
      <rPr>
        <b/>
        <sz val="6"/>
        <color theme="1"/>
        <rFont val="Calibri"/>
        <family val="2"/>
        <scheme val="minor"/>
      </rPr>
      <t>9. Versicherung</t>
    </r>
    <r>
      <rPr>
        <sz val="6"/>
        <color theme="1"/>
        <rFont val="Calibri"/>
        <family val="2"/>
        <scheme val="minor"/>
      </rPr>
      <t xml:space="preserve">
a. Übersteigt der tatsächliche Wert, der zum Versand gebrachten Sendung 5,00 € pro Kg und/ oder den Gesamtwert von 150,00 €, besteht die Möglichkeit eine Zusatzversicherung zu Lasten des Auftraggebers abzuschließen.
b. Laenderexpress besorgt eine Versicherung des Gutes nur aufgrund einer schriftlichen Vereinbarung, unter Angabe der Versicherungssumme und den zu deckenden Gefahren. Kann Laenderexpress wegen Art der zu versichernden Güter oder aus einem anderen Grund keinen Versicherungsschutz eindecken, wird die Beförderung auf alleiniges Risiko des Versenders durchgeführt.
</t>
    </r>
    <r>
      <rPr>
        <b/>
        <sz val="6"/>
        <color theme="1"/>
        <rFont val="Calibri"/>
        <family val="2"/>
        <scheme val="minor"/>
      </rPr>
      <t>10. Nachnahmen</t>
    </r>
    <r>
      <rPr>
        <sz val="6"/>
        <color theme="1"/>
        <rFont val="Calibri"/>
        <family val="2"/>
        <scheme val="minor"/>
      </rPr>
      <t xml:space="preserve">
a. Durch Versenden von Nachnahmen entsteht ein Vertragsverhältnis zwischen dem Versender und dem Auslieferer. Eine Haftung seitens Laenderexpress ist ausgeschlossen.
</t>
    </r>
    <r>
      <rPr>
        <b/>
        <sz val="6"/>
        <color theme="1"/>
        <rFont val="Calibri"/>
        <family val="2"/>
        <scheme val="minor"/>
      </rPr>
      <t>11. Leistungsentgelt</t>
    </r>
    <r>
      <rPr>
        <sz val="6"/>
        <color theme="1"/>
        <rFont val="Calibri"/>
        <family val="2"/>
        <scheme val="minor"/>
      </rPr>
      <t xml:space="preserve">
a. Maßgebend für die Erhebung des Leistungsentgelts ist die am Versandtag gültige Tariftabelle des Laenderexpress, und sonstiger Kosten, zzgl. der gesetzlich vorgeschriebenen USt.
b. Ist das Volumengewicht größer als das Effektivgewicht, so wird dem Frachtentgelt das Volumengewicht nach der Formel (Länge cm x Breite cm x Höhe cm/ 5000) zugrunde gelegt.
c. Nachträgliche Verfügungen die den Beförderungsverlauf kostenmäßig beeinflussen, gehen zu Lasten des Auftraggebers.
d. Bei Sendungen, deren Annahme der Empfänger verweigert oder die unzustellbar sind, erfolgt die Rücksendung auf Kosten des Auftraggebers.
</t>
    </r>
    <r>
      <rPr>
        <b/>
        <sz val="6"/>
        <color theme="1"/>
        <rFont val="Calibri"/>
        <family val="2"/>
        <scheme val="minor"/>
      </rPr>
      <t>13. Erfüllungsort ist Berlin. Gerichtsstand: Amtsgericht Berlin-Charlottenburg</t>
    </r>
    <r>
      <rPr>
        <sz val="6"/>
        <color theme="1"/>
        <rFont val="Calibri"/>
        <family val="2"/>
        <scheme val="minor"/>
      </rPr>
      <t xml:space="preserve">
</t>
    </r>
    <r>
      <rPr>
        <b/>
        <sz val="6"/>
        <color theme="1"/>
        <rFont val="Calibri"/>
        <family val="2"/>
        <scheme val="minor"/>
      </rPr>
      <t>14. Sie erhalten diese AGB auf Anfrage bei Laenderexpress und/ oder über die Internetseite des Laenderexpress auch zum Ausdruck. - Stand 01.10.2012</t>
    </r>
    <r>
      <rPr>
        <sz val="6"/>
        <color theme="1"/>
        <rFont val="Calibri"/>
        <family val="2"/>
        <scheme val="minor"/>
      </rPr>
      <t xml:space="preserve">
</t>
    </r>
  </si>
  <si>
    <t>V E R S E N D E R  /  A U F T R A G G E B E 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</si>
</sst>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164" formatCode="ddmmyy"/>
    <numFmt numFmtId="165" formatCode="dd"/>
    <numFmt numFmtId="166" formatCode="mm"/>
    <numFmt numFmtId="167" formatCode="yy"/>
    <numFmt numFmtId="168" formatCode="_-* #,##0.00\ [$€-407]_-;\-* #,##0.00\ [$€-407]_-;_-* &quot;-&quot;??\ [$€-407]_-;_-@_-"/>
  </numFmts>
  <fonts count="33" x14ac:knownFonts="1">
    <font>
      <sz val="11"/>
      <color theme="1"/>
      <name val="Calibri"/>
      <family val="2"/>
      <scheme val="minor"/>
    </font>
    <font>
      <sz val="11"/>
      <color theme="1"/>
      <name val="Calibri"/>
      <family val="2"/>
      <scheme val="minor"/>
    </font>
    <font>
      <b/>
      <sz val="11"/>
      <color theme="1"/>
      <name val="Calibri"/>
      <family val="2"/>
      <scheme val="minor"/>
    </font>
    <font>
      <b/>
      <i/>
      <sz val="9"/>
      <color rgb="FFFF0000"/>
      <name val="Calibri"/>
      <family val="2"/>
      <scheme val="minor"/>
    </font>
    <font>
      <sz val="10"/>
      <color theme="1"/>
      <name val="Calibri"/>
      <family val="2"/>
      <scheme val="minor"/>
    </font>
    <font>
      <b/>
      <sz val="10"/>
      <color theme="1"/>
      <name val="Calibri"/>
      <family val="2"/>
      <scheme val="minor"/>
    </font>
    <font>
      <i/>
      <sz val="11"/>
      <color rgb="FFFF0000"/>
      <name val="Calibri"/>
      <family val="2"/>
      <scheme val="minor"/>
    </font>
    <font>
      <b/>
      <i/>
      <sz val="24"/>
      <color rgb="FFFF0000"/>
      <name val="Calibri"/>
      <family val="2"/>
      <scheme val="minor"/>
    </font>
    <font>
      <i/>
      <sz val="24"/>
      <color rgb="FFFF0000"/>
      <name val="Calibri"/>
      <family val="2"/>
      <scheme val="minor"/>
    </font>
    <font>
      <i/>
      <sz val="16"/>
      <color rgb="FFFF0000"/>
      <name val="Calibri"/>
      <family val="2"/>
      <scheme val="minor"/>
    </font>
    <font>
      <b/>
      <sz val="16"/>
      <color rgb="FFFF0000"/>
      <name val="Calibri"/>
      <family val="2"/>
      <scheme val="minor"/>
    </font>
    <font>
      <b/>
      <sz val="18"/>
      <color theme="1"/>
      <name val="Calibri"/>
      <family val="2"/>
      <scheme val="minor"/>
    </font>
    <font>
      <b/>
      <sz val="20"/>
      <color theme="1"/>
      <name val="Calibri"/>
      <family val="2"/>
      <scheme val="minor"/>
    </font>
    <font>
      <sz val="11"/>
      <name val="Calibri"/>
      <family val="2"/>
      <scheme val="minor"/>
    </font>
    <font>
      <b/>
      <sz val="16"/>
      <name val="Calibri"/>
      <family val="2"/>
      <scheme val="minor"/>
    </font>
    <font>
      <sz val="9"/>
      <name val="Calibri"/>
      <family val="2"/>
      <scheme val="minor"/>
    </font>
    <font>
      <sz val="7"/>
      <color theme="1"/>
      <name val="Calibri"/>
      <family val="2"/>
      <scheme val="minor"/>
    </font>
    <font>
      <b/>
      <sz val="9"/>
      <color theme="1"/>
      <name val="Calibri"/>
      <family val="2"/>
      <scheme val="minor"/>
    </font>
    <font>
      <sz val="8"/>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7"/>
      <color theme="1"/>
      <name val="Calibri"/>
      <family val="2"/>
      <scheme val="minor"/>
    </font>
    <font>
      <b/>
      <sz val="12"/>
      <color theme="1"/>
      <name val="Courier New"/>
      <family val="3"/>
    </font>
    <font>
      <sz val="9"/>
      <color rgb="FFFF0000"/>
      <name val="Calibri"/>
      <family val="2"/>
      <scheme val="minor"/>
    </font>
    <font>
      <sz val="12"/>
      <color rgb="FFFF0000"/>
      <name val="Calibri"/>
      <family val="2"/>
      <scheme val="minor"/>
    </font>
    <font>
      <b/>
      <i/>
      <sz val="11"/>
      <color rgb="FFFF0000"/>
      <name val="Calibri"/>
      <family val="2"/>
      <scheme val="minor"/>
    </font>
    <font>
      <b/>
      <i/>
      <sz val="16"/>
      <color rgb="FFFF0000"/>
      <name val="Calibri"/>
      <family val="2"/>
      <scheme val="minor"/>
    </font>
    <font>
      <sz val="10"/>
      <name val="Calibri"/>
      <family val="2"/>
      <scheme val="minor"/>
    </font>
    <font>
      <b/>
      <sz val="8"/>
      <color theme="1"/>
      <name val="Calibri"/>
      <family val="2"/>
      <scheme val="minor"/>
    </font>
    <font>
      <sz val="6"/>
      <color theme="1"/>
      <name val="Calibri"/>
      <family val="2"/>
      <scheme val="minor"/>
    </font>
    <font>
      <b/>
      <sz val="6"/>
      <color theme="1"/>
      <name val="Calibri"/>
      <family val="2"/>
      <scheme val="minor"/>
    </font>
    <font>
      <sz val="8.5"/>
      <color theme="1"/>
      <name val="Calibri"/>
      <family val="2"/>
      <scheme val="minor"/>
    </font>
  </fonts>
  <fills count="3">
    <fill>
      <patternFill patternType="none"/>
    </fill>
    <fill>
      <patternFill patternType="gray125"/>
    </fill>
    <fill>
      <patternFill patternType="solid">
        <fgColor theme="6" tint="0.79998168889431442"/>
        <bgColor indexed="64"/>
      </patternFill>
    </fill>
  </fills>
  <borders count="8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rgb="FF92D050"/>
      </left>
      <right/>
      <top style="thick">
        <color rgb="FF92D050"/>
      </top>
      <bottom/>
      <diagonal/>
    </border>
    <border>
      <left/>
      <right/>
      <top style="thick">
        <color rgb="FF92D050"/>
      </top>
      <bottom/>
      <diagonal/>
    </border>
    <border>
      <left/>
      <right/>
      <top style="thick">
        <color rgb="FF92D050"/>
      </top>
      <bottom style="thin">
        <color indexed="64"/>
      </bottom>
      <diagonal/>
    </border>
    <border>
      <left/>
      <right style="thick">
        <color rgb="FF92D050"/>
      </right>
      <top style="thick">
        <color rgb="FF92D050"/>
      </top>
      <bottom/>
      <diagonal/>
    </border>
    <border>
      <left style="thick">
        <color rgb="FF92D050"/>
      </left>
      <right/>
      <top/>
      <bottom/>
      <diagonal/>
    </border>
    <border>
      <left style="thick">
        <color rgb="FF92D050"/>
      </left>
      <right/>
      <top style="thin">
        <color indexed="64"/>
      </top>
      <bottom/>
      <diagonal/>
    </border>
    <border>
      <left/>
      <right style="thick">
        <color rgb="FF92D050"/>
      </right>
      <top style="thin">
        <color indexed="64"/>
      </top>
      <bottom/>
      <diagonal/>
    </border>
    <border>
      <left style="thick">
        <color rgb="FF92D050"/>
      </left>
      <right/>
      <top/>
      <bottom style="thin">
        <color indexed="64"/>
      </bottom>
      <diagonal/>
    </border>
    <border>
      <left style="thin">
        <color indexed="64"/>
      </left>
      <right/>
      <top/>
      <bottom/>
      <diagonal/>
    </border>
    <border>
      <left/>
      <right style="thin">
        <color indexed="64"/>
      </right>
      <top/>
      <bottom/>
      <diagonal/>
    </border>
    <border>
      <left/>
      <right style="thick">
        <color rgb="FF92D050"/>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right style="thick">
        <color rgb="FF92D050"/>
      </right>
      <top/>
      <bottom/>
      <diagonal/>
    </border>
    <border>
      <left style="thin">
        <color indexed="64"/>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ck">
        <color rgb="FF92D050"/>
      </left>
      <right/>
      <top style="dotted">
        <color auto="1"/>
      </top>
      <bottom style="thin">
        <color indexed="64"/>
      </bottom>
      <diagonal/>
    </border>
    <border>
      <left/>
      <right/>
      <top style="dotted">
        <color auto="1"/>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dotted">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ck">
        <color rgb="FF92D050"/>
      </left>
      <right/>
      <top/>
      <bottom style="thick">
        <color rgb="FF92D050"/>
      </bottom>
      <diagonal/>
    </border>
    <border>
      <left/>
      <right/>
      <top/>
      <bottom style="thick">
        <color rgb="FF92D050"/>
      </bottom>
      <diagonal/>
    </border>
    <border>
      <left/>
      <right style="thin">
        <color indexed="64"/>
      </right>
      <top/>
      <bottom style="thick">
        <color rgb="FF92D050"/>
      </bottom>
      <diagonal/>
    </border>
    <border>
      <left style="thin">
        <color indexed="64"/>
      </left>
      <right/>
      <top/>
      <bottom style="thick">
        <color rgb="FF92D050"/>
      </bottom>
      <diagonal/>
    </border>
    <border>
      <left style="dotted">
        <color indexed="64"/>
      </left>
      <right/>
      <top/>
      <bottom style="thick">
        <color rgb="FF92D050"/>
      </bottom>
      <diagonal/>
    </border>
    <border>
      <left style="thin">
        <color indexed="64"/>
      </left>
      <right style="dotted">
        <color indexed="64"/>
      </right>
      <top/>
      <bottom style="thick">
        <color rgb="FF92D050"/>
      </bottom>
      <diagonal/>
    </border>
    <border>
      <left style="dotted">
        <color indexed="64"/>
      </left>
      <right style="dotted">
        <color indexed="64"/>
      </right>
      <top/>
      <bottom style="thick">
        <color rgb="FF92D050"/>
      </bottom>
      <diagonal/>
    </border>
    <border>
      <left style="dotted">
        <color indexed="64"/>
      </left>
      <right style="thick">
        <color rgb="FF92D050"/>
      </right>
      <top/>
      <bottom style="thick">
        <color rgb="FF92D050"/>
      </bottom>
      <diagonal/>
    </border>
    <border>
      <left/>
      <right/>
      <top/>
      <bottom style="double">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bottom style="dotted">
        <color indexed="64"/>
      </bottom>
      <diagonal/>
    </border>
    <border>
      <left style="thin">
        <color indexed="64"/>
      </left>
      <right style="thin">
        <color indexed="64"/>
      </right>
      <top/>
      <bottom style="dotted">
        <color indexed="64"/>
      </bottom>
      <diagonal/>
    </border>
    <border>
      <left/>
      <right/>
      <top style="dotted">
        <color auto="1"/>
      </top>
      <bottom style="thick">
        <color rgb="FF92D050"/>
      </bottom>
      <diagonal/>
    </border>
    <border>
      <left/>
      <right style="thin">
        <color indexed="64"/>
      </right>
      <top style="dotted">
        <color auto="1"/>
      </top>
      <bottom style="thick">
        <color rgb="FF92D050"/>
      </bottom>
      <diagonal/>
    </border>
    <border>
      <left style="thin">
        <color indexed="64"/>
      </left>
      <right style="thin">
        <color indexed="64"/>
      </right>
      <top/>
      <bottom style="thick">
        <color rgb="FF92D050"/>
      </bottom>
      <diagonal/>
    </border>
    <border>
      <left/>
      <right style="thick">
        <color rgb="FF92D050"/>
      </right>
      <top/>
      <bottom style="thick">
        <color rgb="FF92D050"/>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n">
        <color indexed="64"/>
      </left>
      <right style="thin">
        <color indexed="64"/>
      </right>
      <top style="thick">
        <color rgb="FF92D050"/>
      </top>
      <bottom style="thin">
        <color indexed="64"/>
      </bottom>
      <diagonal/>
    </border>
    <border>
      <left style="thin">
        <color indexed="64"/>
      </left>
      <right style="thin">
        <color indexed="64"/>
      </right>
      <top style="thin">
        <color indexed="64"/>
      </top>
      <bottom style="thin">
        <color indexed="64"/>
      </bottom>
      <diagonal/>
    </border>
    <border>
      <left style="thick">
        <color rgb="FF92D050"/>
      </left>
      <right style="thin">
        <color auto="1"/>
      </right>
      <top style="thin">
        <color auto="1"/>
      </top>
      <bottom style="thin">
        <color auto="1"/>
      </bottom>
      <diagonal/>
    </border>
    <border>
      <left style="thick">
        <color rgb="FF92D050"/>
      </left>
      <right style="thin">
        <color auto="1"/>
      </right>
      <top style="thin">
        <color auto="1"/>
      </top>
      <bottom/>
      <diagonal/>
    </border>
    <border>
      <left style="thick">
        <color rgb="FF92D050"/>
      </left>
      <right style="thin">
        <color auto="1"/>
      </right>
      <top/>
      <bottom style="thin">
        <color auto="1"/>
      </bottom>
      <diagonal/>
    </border>
  </borders>
  <cellStyleXfs count="2">
    <xf numFmtId="0" fontId="0" fillId="0" borderId="0"/>
    <xf numFmtId="44" fontId="1" fillId="0" borderId="0" applyFont="0" applyFill="0" applyBorder="0" applyAlignment="0" applyProtection="0"/>
  </cellStyleXfs>
  <cellXfs count="370">
    <xf numFmtId="0" fontId="0" fillId="0" borderId="0" xfId="0"/>
    <xf numFmtId="0" fontId="0" fillId="0" borderId="0" xfId="0" applyProtection="1">
      <protection hidden="1"/>
    </xf>
    <xf numFmtId="0" fontId="3" fillId="0" borderId="0" xfId="0" applyFont="1" applyAlignment="1" applyProtection="1">
      <alignment vertical="center"/>
      <protection hidden="1"/>
    </xf>
    <xf numFmtId="0" fontId="4" fillId="0" borderId="0" xfId="0" applyFont="1" applyAlignment="1" applyProtection="1">
      <alignment vertical="center"/>
      <protection hidden="1"/>
    </xf>
    <xf numFmtId="0" fontId="5" fillId="0" borderId="0" xfId="0" applyFont="1" applyAlignment="1" applyProtection="1">
      <alignment vertical="center"/>
      <protection hidden="1"/>
    </xf>
    <xf numFmtId="0" fontId="4" fillId="0" borderId="0" xfId="0" applyFont="1" applyProtection="1">
      <protection hidden="1"/>
    </xf>
    <xf numFmtId="0" fontId="0" fillId="0" borderId="0" xfId="0" applyProtection="1">
      <protection locked="0"/>
    </xf>
    <xf numFmtId="0" fontId="0" fillId="0" borderId="0" xfId="0" applyBorder="1" applyProtection="1">
      <protection hidden="1"/>
    </xf>
    <xf numFmtId="164" fontId="11" fillId="0" borderId="0" xfId="0" applyNumberFormat="1" applyFont="1" applyBorder="1" applyAlignment="1" applyProtection="1">
      <alignment horizontal="center" vertical="center"/>
      <protection hidden="1"/>
    </xf>
    <xf numFmtId="0" fontId="12" fillId="0" borderId="0" xfId="0" applyFont="1" applyBorder="1" applyAlignment="1" applyProtection="1">
      <alignment vertical="center"/>
      <protection hidden="1"/>
    </xf>
    <xf numFmtId="0" fontId="13" fillId="2" borderId="7" xfId="0" applyFont="1" applyFill="1" applyBorder="1" applyAlignment="1" applyProtection="1">
      <alignment vertical="center"/>
      <protection hidden="1"/>
    </xf>
    <xf numFmtId="0" fontId="13" fillId="2" borderId="8" xfId="0" applyFont="1" applyFill="1" applyBorder="1" applyAlignment="1" applyProtection="1">
      <alignment vertical="center"/>
      <protection hidden="1"/>
    </xf>
    <xf numFmtId="0" fontId="0" fillId="2" borderId="8" xfId="0" applyFill="1" applyBorder="1" applyAlignment="1" applyProtection="1">
      <alignment vertical="center"/>
      <protection hidden="1"/>
    </xf>
    <xf numFmtId="0" fontId="13" fillId="2" borderId="8" xfId="0" applyFont="1" applyFill="1" applyBorder="1" applyAlignment="1" applyProtection="1">
      <alignment horizontal="right" vertical="center"/>
      <protection hidden="1"/>
    </xf>
    <xf numFmtId="0" fontId="13" fillId="2" borderId="8" xfId="0" applyFont="1" applyFill="1" applyBorder="1" applyAlignment="1" applyProtection="1">
      <alignment horizontal="center" vertical="center"/>
      <protection hidden="1"/>
    </xf>
    <xf numFmtId="0" fontId="13" fillId="2" borderId="9" xfId="0" applyFont="1" applyFill="1" applyBorder="1" applyAlignment="1" applyProtection="1">
      <alignment vertical="center"/>
      <protection hidden="1"/>
    </xf>
    <xf numFmtId="0" fontId="13" fillId="2" borderId="10" xfId="0" applyFont="1" applyFill="1" applyBorder="1" applyAlignment="1" applyProtection="1">
      <alignment vertical="center"/>
      <protection hidden="1"/>
    </xf>
    <xf numFmtId="0" fontId="16" fillId="0" borderId="12" xfId="0" applyFont="1" applyBorder="1" applyAlignment="1" applyProtection="1">
      <alignment vertical="center"/>
      <protection hidden="1"/>
    </xf>
    <xf numFmtId="0" fontId="16" fillId="0" borderId="2" xfId="0" applyFont="1" applyBorder="1" applyAlignment="1" applyProtection="1">
      <alignment vertical="center"/>
      <protection hidden="1"/>
    </xf>
    <xf numFmtId="0" fontId="16" fillId="0" borderId="0" xfId="0" applyFont="1" applyBorder="1" applyAlignment="1" applyProtection="1">
      <alignment vertical="center"/>
      <protection hidden="1"/>
    </xf>
    <xf numFmtId="0" fontId="16" fillId="0" borderId="3" xfId="0" applyFont="1" applyBorder="1" applyAlignment="1" applyProtection="1">
      <alignment vertical="center"/>
      <protection hidden="1"/>
    </xf>
    <xf numFmtId="0" fontId="16" fillId="0" borderId="1" xfId="0" applyFont="1" applyBorder="1" applyAlignment="1" applyProtection="1">
      <alignment vertical="center"/>
      <protection hidden="1"/>
    </xf>
    <xf numFmtId="0" fontId="16" fillId="0" borderId="13" xfId="0" applyFont="1" applyBorder="1" applyAlignment="1" applyProtection="1">
      <alignment vertical="center"/>
      <protection hidden="1"/>
    </xf>
    <xf numFmtId="0" fontId="2" fillId="0" borderId="15"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18" fillId="0" borderId="4" xfId="0" applyFont="1" applyBorder="1" applyAlignment="1" applyProtection="1">
      <alignment vertical="center"/>
      <protection hidden="1"/>
    </xf>
    <xf numFmtId="0" fontId="16" fillId="0" borderId="5" xfId="0" applyFont="1" applyBorder="1" applyAlignment="1" applyProtection="1">
      <alignment vertical="center"/>
      <protection hidden="1"/>
    </xf>
    <xf numFmtId="0" fontId="16" fillId="0" borderId="6" xfId="0" applyFont="1" applyBorder="1" applyAlignment="1" applyProtection="1">
      <alignment vertical="center"/>
      <protection hidden="1"/>
    </xf>
    <xf numFmtId="0" fontId="0" fillId="0" borderId="18" xfId="0" applyFont="1" applyBorder="1" applyAlignment="1" applyProtection="1">
      <alignment vertical="center"/>
      <protection hidden="1"/>
    </xf>
    <xf numFmtId="0" fontId="16" fillId="0" borderId="19" xfId="0" applyFont="1" applyBorder="1" applyAlignment="1" applyProtection="1">
      <alignment vertical="center"/>
      <protection hidden="1"/>
    </xf>
    <xf numFmtId="0" fontId="16" fillId="0" borderId="20" xfId="0" applyFont="1" applyBorder="1" applyAlignment="1" applyProtection="1">
      <alignment vertical="center"/>
      <protection hidden="1"/>
    </xf>
    <xf numFmtId="0" fontId="18" fillId="0" borderId="2" xfId="0" applyFont="1" applyBorder="1" applyAlignment="1" applyProtection="1">
      <alignment vertical="center"/>
      <protection hidden="1"/>
    </xf>
    <xf numFmtId="0" fontId="16" fillId="0" borderId="2" xfId="0" applyNumberFormat="1" applyFont="1" applyBorder="1" applyAlignment="1" applyProtection="1">
      <alignment horizontal="left" vertical="center"/>
      <protection hidden="1"/>
    </xf>
    <xf numFmtId="0" fontId="16" fillId="0" borderId="0" xfId="0" applyNumberFormat="1" applyFont="1" applyBorder="1" applyAlignment="1" applyProtection="1">
      <alignment horizontal="left" vertical="center"/>
      <protection hidden="1"/>
    </xf>
    <xf numFmtId="0" fontId="16" fillId="0" borderId="24" xfId="0" applyFont="1" applyBorder="1" applyAlignment="1" applyProtection="1">
      <alignment vertical="center"/>
      <protection hidden="1"/>
    </xf>
    <xf numFmtId="0" fontId="4" fillId="0" borderId="15" xfId="0" applyFont="1" applyBorder="1" applyAlignment="1" applyProtection="1">
      <alignment vertical="center"/>
      <protection hidden="1"/>
    </xf>
    <xf numFmtId="0" fontId="16" fillId="0" borderId="0" xfId="0" applyNumberFormat="1" applyFont="1" applyBorder="1" applyAlignment="1" applyProtection="1">
      <alignment vertical="center"/>
      <protection hidden="1"/>
    </xf>
    <xf numFmtId="0" fontId="0" fillId="0" borderId="16" xfId="0" applyBorder="1" applyAlignment="1" applyProtection="1">
      <alignment vertical="center"/>
      <protection hidden="1"/>
    </xf>
    <xf numFmtId="0" fontId="2" fillId="0" borderId="25" xfId="0" applyNumberFormat="1" applyFont="1" applyBorder="1" applyAlignment="1" applyProtection="1">
      <alignment horizontal="center" vertical="center"/>
      <protection locked="0" hidden="1"/>
    </xf>
    <xf numFmtId="0" fontId="4" fillId="0" borderId="28" xfId="0" applyFont="1" applyBorder="1" applyAlignment="1" applyProtection="1">
      <alignment vertical="center"/>
      <protection hidden="1"/>
    </xf>
    <xf numFmtId="0" fontId="0" fillId="0" borderId="29" xfId="0" applyBorder="1" applyAlignment="1" applyProtection="1">
      <alignment vertical="center"/>
      <protection hidden="1"/>
    </xf>
    <xf numFmtId="0" fontId="0" fillId="0" borderId="30" xfId="0" applyBorder="1" applyAlignment="1" applyProtection="1">
      <alignment vertical="center"/>
      <protection hidden="1"/>
    </xf>
    <xf numFmtId="0" fontId="2" fillId="0" borderId="31" xfId="0" applyFont="1" applyBorder="1" applyAlignment="1" applyProtection="1">
      <alignment horizontal="center" vertical="center"/>
      <protection locked="0" hidden="1"/>
    </xf>
    <xf numFmtId="0" fontId="16" fillId="0" borderId="14" xfId="0" applyFont="1" applyBorder="1" applyAlignment="1" applyProtection="1">
      <alignment vertical="center"/>
      <protection hidden="1"/>
    </xf>
    <xf numFmtId="0" fontId="22" fillId="0" borderId="4" xfId="0" applyFont="1" applyBorder="1" applyAlignment="1" applyProtection="1">
      <alignment horizontal="left" vertical="center"/>
      <protection hidden="1"/>
    </xf>
    <xf numFmtId="0" fontId="22" fillId="0" borderId="5" xfId="0" applyNumberFormat="1" applyFont="1" applyBorder="1" applyAlignment="1" applyProtection="1">
      <alignment vertical="center"/>
      <protection hidden="1"/>
    </xf>
    <xf numFmtId="0" fontId="2" fillId="0" borderId="6" xfId="0" applyFont="1" applyBorder="1" applyAlignment="1" applyProtection="1">
      <alignment vertical="center"/>
      <protection hidden="1"/>
    </xf>
    <xf numFmtId="0" fontId="22" fillId="0" borderId="32" xfId="0" applyNumberFormat="1" applyFont="1" applyBorder="1" applyAlignment="1" applyProtection="1">
      <alignment horizontal="center" vertical="center"/>
      <protection hidden="1"/>
    </xf>
    <xf numFmtId="0" fontId="0" fillId="0" borderId="0" xfId="0" applyBorder="1" applyProtection="1">
      <protection locked="0"/>
    </xf>
    <xf numFmtId="0" fontId="16" fillId="0" borderId="11" xfId="0" applyFont="1" applyFill="1" applyBorder="1" applyAlignment="1" applyProtection="1">
      <alignment vertical="center"/>
      <protection hidden="1"/>
    </xf>
    <xf numFmtId="0" fontId="16" fillId="0" borderId="2" xfId="0" applyFont="1" applyFill="1" applyBorder="1" applyAlignment="1" applyProtection="1">
      <alignment vertical="center"/>
      <protection hidden="1"/>
    </xf>
    <xf numFmtId="0" fontId="16" fillId="0" borderId="2" xfId="0" applyFont="1" applyBorder="1" applyAlignment="1" applyProtection="1">
      <alignment horizontal="right" vertical="center"/>
      <protection hidden="1"/>
    </xf>
    <xf numFmtId="0" fontId="16" fillId="0" borderId="36" xfId="0" applyFont="1" applyBorder="1" applyAlignment="1" applyProtection="1">
      <alignment vertical="center"/>
      <protection hidden="1"/>
    </xf>
    <xf numFmtId="0" fontId="16" fillId="0" borderId="37" xfId="0" applyFont="1" applyBorder="1" applyAlignment="1" applyProtection="1">
      <alignment vertical="center"/>
      <protection hidden="1"/>
    </xf>
    <xf numFmtId="0" fontId="16" fillId="0" borderId="37" xfId="0" applyFont="1" applyFill="1" applyBorder="1" applyAlignment="1" applyProtection="1">
      <alignment vertical="center"/>
      <protection hidden="1"/>
    </xf>
    <xf numFmtId="0" fontId="23" fillId="0" borderId="0" xfId="0" applyFont="1" applyBorder="1" applyAlignment="1" applyProtection="1">
      <alignment vertical="center"/>
      <protection hidden="1"/>
    </xf>
    <xf numFmtId="0" fontId="16" fillId="0" borderId="11" xfId="0" applyFont="1" applyBorder="1" applyAlignment="1" applyProtection="1">
      <alignment vertical="center"/>
      <protection hidden="1"/>
    </xf>
    <xf numFmtId="0" fontId="16" fillId="0" borderId="0" xfId="0" applyFont="1" applyFill="1" applyBorder="1" applyAlignment="1" applyProtection="1">
      <alignment vertical="center"/>
      <protection hidden="1"/>
    </xf>
    <xf numFmtId="0" fontId="16" fillId="0" borderId="15" xfId="0" applyFont="1" applyBorder="1" applyAlignment="1" applyProtection="1">
      <alignment vertical="center"/>
      <protection hidden="1"/>
    </xf>
    <xf numFmtId="0" fontId="16" fillId="0" borderId="5" xfId="0" applyFont="1" applyFill="1" applyBorder="1" applyAlignment="1" applyProtection="1">
      <alignment vertical="center"/>
      <protection hidden="1"/>
    </xf>
    <xf numFmtId="0" fontId="16" fillId="0" borderId="44" xfId="0" applyFont="1" applyBorder="1" applyAlignment="1" applyProtection="1">
      <alignment vertical="center"/>
      <protection hidden="1"/>
    </xf>
    <xf numFmtId="0" fontId="16" fillId="0" borderId="16" xfId="0" applyFont="1" applyBorder="1" applyAlignment="1" applyProtection="1">
      <alignment horizontal="right" vertical="center"/>
      <protection hidden="1"/>
    </xf>
    <xf numFmtId="0" fontId="16" fillId="0" borderId="34" xfId="0" applyFont="1" applyBorder="1" applyAlignment="1" applyProtection="1">
      <alignment vertical="center"/>
      <protection hidden="1"/>
    </xf>
    <xf numFmtId="0" fontId="17" fillId="0" borderId="53" xfId="0" applyFont="1" applyBorder="1" applyAlignment="1" applyProtection="1">
      <alignment horizontal="center" vertical="center"/>
      <protection locked="0" hidden="1"/>
    </xf>
    <xf numFmtId="0" fontId="17" fillId="0" borderId="54" xfId="0" applyFont="1" applyBorder="1" applyAlignment="1" applyProtection="1">
      <alignment horizontal="center" vertical="center"/>
      <protection locked="0" hidden="1"/>
    </xf>
    <xf numFmtId="0" fontId="17" fillId="0" borderId="55" xfId="0" applyFont="1" applyBorder="1" applyAlignment="1" applyProtection="1">
      <alignment horizontal="center" vertical="center"/>
      <protection locked="0" hidden="1"/>
    </xf>
    <xf numFmtId="0" fontId="16" fillId="0" borderId="0" xfId="0" applyFont="1" applyProtection="1">
      <protection hidden="1"/>
    </xf>
    <xf numFmtId="0" fontId="16" fillId="0" borderId="0" xfId="0" applyFont="1" applyBorder="1" applyProtection="1">
      <protection hidden="1"/>
    </xf>
    <xf numFmtId="0" fontId="24" fillId="0" borderId="0" xfId="0" applyFont="1" applyAlignment="1" applyProtection="1">
      <alignment vertical="center"/>
      <protection hidden="1"/>
    </xf>
    <xf numFmtId="0" fontId="16" fillId="0" borderId="15" xfId="0" applyFont="1" applyBorder="1" applyProtection="1">
      <protection hidden="1"/>
    </xf>
    <xf numFmtId="0" fontId="16" fillId="0" borderId="16" xfId="0" applyFont="1" applyBorder="1" applyProtection="1">
      <protection hidden="1"/>
    </xf>
    <xf numFmtId="0" fontId="0" fillId="0" borderId="56" xfId="0" applyBorder="1" applyProtection="1">
      <protection hidden="1"/>
    </xf>
    <xf numFmtId="0" fontId="11" fillId="0" borderId="0" xfId="0" applyFont="1" applyBorder="1" applyAlignment="1" applyProtection="1">
      <alignment horizontal="center" vertical="center"/>
      <protection hidden="1"/>
    </xf>
    <xf numFmtId="0" fontId="17" fillId="0" borderId="14" xfId="0" applyFont="1" applyBorder="1" applyAlignment="1" applyProtection="1">
      <alignment horizontal="left" vertical="center"/>
      <protection hidden="1"/>
    </xf>
    <xf numFmtId="0" fontId="17" fillId="0" borderId="15" xfId="0" applyNumberFormat="1" applyFont="1" applyBorder="1" applyAlignment="1" applyProtection="1">
      <alignment horizontal="left" vertical="center"/>
      <protection hidden="1"/>
    </xf>
    <xf numFmtId="0" fontId="16" fillId="0" borderId="17" xfId="0" applyFont="1" applyBorder="1" applyAlignment="1" applyProtection="1">
      <alignment vertical="center"/>
      <protection hidden="1"/>
    </xf>
    <xf numFmtId="0" fontId="17" fillId="0" borderId="5" xfId="0" applyFont="1" applyBorder="1" applyAlignment="1" applyProtection="1">
      <alignment horizontal="left" vertical="center"/>
      <protection hidden="1"/>
    </xf>
    <xf numFmtId="0" fontId="16" fillId="0" borderId="19" xfId="0" applyFont="1" applyFill="1" applyBorder="1" applyAlignment="1" applyProtection="1">
      <alignment vertical="center"/>
      <protection hidden="1"/>
    </xf>
    <xf numFmtId="0" fontId="2" fillId="0" borderId="25" xfId="0" applyNumberFormat="1" applyFont="1" applyBorder="1" applyAlignment="1" applyProtection="1">
      <alignment horizontal="center" vertical="center"/>
      <protection hidden="1"/>
    </xf>
    <xf numFmtId="0" fontId="17" fillId="0" borderId="0" xfId="0" applyNumberFormat="1" applyFont="1" applyBorder="1" applyAlignment="1" applyProtection="1">
      <alignment horizontal="left" vertical="center"/>
      <protection hidden="1"/>
    </xf>
    <xf numFmtId="0" fontId="2" fillId="0" borderId="31" xfId="0" applyNumberFormat="1" applyFont="1" applyBorder="1" applyAlignment="1" applyProtection="1">
      <alignment horizontal="center" vertical="center"/>
      <protection hidden="1"/>
    </xf>
    <xf numFmtId="0" fontId="17" fillId="0" borderId="0" xfId="0" applyFont="1" applyBorder="1" applyAlignment="1" applyProtection="1">
      <alignment horizontal="left" vertical="center"/>
      <protection hidden="1"/>
    </xf>
    <xf numFmtId="0" fontId="0" fillId="0" borderId="0" xfId="0" applyBorder="1" applyAlignment="1" applyProtection="1">
      <alignment horizontal="left"/>
      <protection locked="0"/>
    </xf>
    <xf numFmtId="0" fontId="16" fillId="0" borderId="57" xfId="0" applyFont="1" applyBorder="1" applyAlignment="1" applyProtection="1">
      <alignment vertical="center"/>
      <protection hidden="1"/>
    </xf>
    <xf numFmtId="0" fontId="16" fillId="0" borderId="58" xfId="0" applyFont="1" applyBorder="1" applyAlignment="1" applyProtection="1">
      <alignment vertical="center"/>
      <protection hidden="1"/>
    </xf>
    <xf numFmtId="0" fontId="16" fillId="0" borderId="60" xfId="0" applyFont="1" applyBorder="1" applyAlignment="1" applyProtection="1">
      <alignment vertical="center"/>
      <protection hidden="1"/>
    </xf>
    <xf numFmtId="0" fontId="16" fillId="0" borderId="61" xfId="0" applyFont="1" applyBorder="1" applyAlignment="1" applyProtection="1">
      <alignment vertical="center"/>
      <protection hidden="1"/>
    </xf>
    <xf numFmtId="0" fontId="16" fillId="0" borderId="1" xfId="0" applyFont="1" applyFill="1" applyBorder="1" applyAlignment="1" applyProtection="1">
      <alignment vertical="center"/>
      <protection hidden="1"/>
    </xf>
    <xf numFmtId="0" fontId="17" fillId="0" borderId="53" xfId="0" applyFont="1" applyBorder="1" applyAlignment="1" applyProtection="1">
      <alignment horizontal="center" vertical="center"/>
      <protection hidden="1"/>
    </xf>
    <xf numFmtId="0" fontId="17" fillId="0" borderId="54" xfId="0" applyFont="1" applyBorder="1" applyAlignment="1" applyProtection="1">
      <alignment horizontal="center" vertical="center"/>
      <protection hidden="1"/>
    </xf>
    <xf numFmtId="0" fontId="17" fillId="0" borderId="55" xfId="0" applyFont="1" applyBorder="1" applyAlignment="1" applyProtection="1">
      <alignment horizontal="center" vertical="center"/>
      <protection hidden="1"/>
    </xf>
    <xf numFmtId="0" fontId="16" fillId="0" borderId="0" xfId="0" applyFont="1" applyAlignment="1" applyProtection="1">
      <alignment vertical="center"/>
      <protection hidden="1"/>
    </xf>
    <xf numFmtId="0" fontId="24" fillId="0" borderId="0" xfId="0" applyFont="1" applyProtection="1">
      <protection hidden="1"/>
    </xf>
    <xf numFmtId="0" fontId="17" fillId="0" borderId="11" xfId="0" applyFont="1" applyBorder="1" applyAlignment="1" applyProtection="1">
      <alignment horizontal="left" vertical="center"/>
      <protection hidden="1"/>
    </xf>
    <xf numFmtId="0" fontId="4" fillId="0" borderId="0" xfId="0" applyFont="1" applyBorder="1" applyAlignment="1" applyProtection="1">
      <alignment vertical="center"/>
      <protection hidden="1"/>
    </xf>
    <xf numFmtId="0" fontId="16" fillId="0" borderId="1" xfId="0" applyNumberFormat="1" applyFont="1" applyBorder="1" applyAlignment="1" applyProtection="1">
      <alignment vertical="center"/>
      <protection hidden="1"/>
    </xf>
    <xf numFmtId="0" fontId="21" fillId="0" borderId="2" xfId="0" applyNumberFormat="1" applyFont="1" applyBorder="1" applyAlignment="1" applyProtection="1">
      <alignment vertical="center"/>
      <protection hidden="1"/>
    </xf>
    <xf numFmtId="0" fontId="21" fillId="0" borderId="13" xfId="0" applyNumberFormat="1" applyFont="1" applyBorder="1" applyAlignment="1" applyProtection="1">
      <alignment vertical="center"/>
      <protection hidden="1"/>
    </xf>
    <xf numFmtId="0" fontId="16" fillId="0" borderId="66" xfId="0" applyFont="1" applyBorder="1" applyAlignment="1" applyProtection="1">
      <alignment vertical="center"/>
      <protection hidden="1"/>
    </xf>
    <xf numFmtId="0" fontId="16" fillId="0" borderId="67" xfId="0" applyFont="1" applyBorder="1" applyAlignment="1" applyProtection="1">
      <alignment vertical="center"/>
      <protection hidden="1"/>
    </xf>
    <xf numFmtId="0" fontId="29" fillId="0" borderId="49" xfId="0" applyFont="1" applyBorder="1" applyAlignment="1" applyProtection="1">
      <alignment horizontal="left" vertical="center"/>
      <protection hidden="1"/>
    </xf>
    <xf numFmtId="0" fontId="29" fillId="0" borderId="49" xfId="0" applyNumberFormat="1" applyFont="1" applyBorder="1" applyAlignment="1" applyProtection="1">
      <alignment vertical="center"/>
      <protection hidden="1"/>
    </xf>
    <xf numFmtId="0" fontId="29" fillId="0" borderId="50" xfId="0" applyFont="1" applyBorder="1" applyAlignment="1" applyProtection="1">
      <alignment vertical="center"/>
      <protection hidden="1"/>
    </xf>
    <xf numFmtId="0" fontId="29" fillId="0" borderId="68" xfId="0" applyNumberFormat="1" applyFont="1" applyBorder="1" applyAlignment="1" applyProtection="1">
      <alignment horizontal="center" vertical="center"/>
      <protection hidden="1"/>
    </xf>
    <xf numFmtId="0" fontId="17" fillId="0" borderId="51" xfId="0" applyFont="1" applyBorder="1" applyAlignment="1" applyProtection="1">
      <alignment horizontal="left" vertical="center"/>
      <protection hidden="1"/>
    </xf>
    <xf numFmtId="0" fontId="16" fillId="0" borderId="49" xfId="0" applyFont="1" applyBorder="1" applyAlignment="1" applyProtection="1">
      <alignment vertical="center"/>
      <protection hidden="1"/>
    </xf>
    <xf numFmtId="0" fontId="16" fillId="0" borderId="69" xfId="0" applyFont="1" applyBorder="1" applyAlignment="1" applyProtection="1">
      <alignment vertical="center"/>
      <protection hidden="1"/>
    </xf>
    <xf numFmtId="0" fontId="16" fillId="0" borderId="8" xfId="0" applyFont="1" applyBorder="1" applyAlignment="1" applyProtection="1">
      <alignment vertical="center"/>
      <protection hidden="1"/>
    </xf>
    <xf numFmtId="0" fontId="17" fillId="0" borderId="11" xfId="0" applyFont="1" applyBorder="1" applyAlignment="1" applyProtection="1">
      <alignment horizontal="left" vertical="center"/>
      <protection hidden="1"/>
    </xf>
    <xf numFmtId="0" fontId="6" fillId="0" borderId="0" xfId="0" applyFont="1" applyAlignment="1" applyProtection="1">
      <alignment horizontal="center" vertical="center"/>
      <protection hidden="1"/>
    </xf>
    <xf numFmtId="0" fontId="11" fillId="0" borderId="1" xfId="0" applyFont="1" applyBorder="1" applyAlignment="1" applyProtection="1">
      <alignment horizontal="center" vertical="center"/>
      <protection hidden="1"/>
    </xf>
    <xf numFmtId="0" fontId="11" fillId="0" borderId="2" xfId="0" applyFont="1" applyBorder="1" applyAlignment="1" applyProtection="1">
      <alignment horizontal="center" vertical="center"/>
      <protection hidden="1"/>
    </xf>
    <xf numFmtId="0" fontId="11" fillId="0" borderId="4" xfId="0" applyFont="1" applyBorder="1" applyAlignment="1" applyProtection="1">
      <alignment horizontal="center" vertical="center"/>
      <protection hidden="1"/>
    </xf>
    <xf numFmtId="0" fontId="11" fillId="0" borderId="5" xfId="0" applyFont="1" applyBorder="1" applyAlignment="1" applyProtection="1">
      <alignment horizontal="center" vertical="center"/>
      <protection hidden="1"/>
    </xf>
    <xf numFmtId="164" fontId="11" fillId="0" borderId="2" xfId="0" applyNumberFormat="1" applyFont="1" applyBorder="1" applyAlignment="1" applyProtection="1">
      <alignment horizontal="center" vertical="center"/>
      <protection hidden="1"/>
    </xf>
    <xf numFmtId="164" fontId="11" fillId="0" borderId="3" xfId="0" applyNumberFormat="1" applyFont="1" applyBorder="1" applyAlignment="1" applyProtection="1">
      <alignment horizontal="center" vertical="center"/>
      <protection hidden="1"/>
    </xf>
    <xf numFmtId="164" fontId="11" fillId="0" borderId="5" xfId="0" applyNumberFormat="1" applyFont="1" applyBorder="1" applyAlignment="1" applyProtection="1">
      <alignment horizontal="center" vertical="center"/>
      <protection hidden="1"/>
    </xf>
    <xf numFmtId="164" fontId="11" fillId="0" borderId="6" xfId="0" applyNumberFormat="1" applyFont="1" applyBorder="1" applyAlignment="1" applyProtection="1">
      <alignment horizontal="center" vertical="center"/>
      <protection hidden="1"/>
    </xf>
    <xf numFmtId="0" fontId="13" fillId="2" borderId="8" xfId="0" applyFont="1" applyFill="1" applyBorder="1" applyAlignment="1" applyProtection="1">
      <alignment horizontal="center" vertical="center"/>
      <protection hidden="1"/>
    </xf>
    <xf numFmtId="0" fontId="15" fillId="0" borderId="11" xfId="0" applyFont="1" applyFill="1" applyBorder="1" applyAlignment="1" applyProtection="1">
      <alignment horizontal="left" vertical="center" textRotation="255"/>
      <protection hidden="1"/>
    </xf>
    <xf numFmtId="0" fontId="17" fillId="0" borderId="14" xfId="0" applyFont="1" applyBorder="1" applyAlignment="1" applyProtection="1">
      <alignment horizontal="left" vertical="center"/>
      <protection locked="0" hidden="1"/>
    </xf>
    <xf numFmtId="0" fontId="17" fillId="0" borderId="5" xfId="0" applyFont="1" applyBorder="1" applyAlignment="1" applyProtection="1">
      <alignment horizontal="left" vertical="center"/>
      <protection locked="0" hidden="1"/>
    </xf>
    <xf numFmtId="0" fontId="17" fillId="0" borderId="6" xfId="0" applyFont="1" applyBorder="1" applyAlignment="1" applyProtection="1">
      <alignment horizontal="left" vertical="center"/>
      <protection locked="0" hidden="1"/>
    </xf>
    <xf numFmtId="0" fontId="17" fillId="0" borderId="4" xfId="0" applyFont="1" applyBorder="1" applyAlignment="1" applyProtection="1">
      <alignment horizontal="left" vertical="center"/>
      <protection locked="0" hidden="1"/>
    </xf>
    <xf numFmtId="0" fontId="17" fillId="0" borderId="17" xfId="0" applyFont="1" applyBorder="1" applyAlignment="1" applyProtection="1">
      <alignment horizontal="left" vertical="center"/>
      <protection locked="0" hidden="1"/>
    </xf>
    <xf numFmtId="0" fontId="19" fillId="0" borderId="18" xfId="0" applyFont="1" applyBorder="1" applyAlignment="1" applyProtection="1">
      <alignment horizontal="center" vertical="center"/>
      <protection locked="0" hidden="1"/>
    </xf>
    <xf numFmtId="0" fontId="19" fillId="0" borderId="20" xfId="0" applyFont="1" applyBorder="1" applyAlignment="1" applyProtection="1">
      <alignment horizontal="center" vertical="center"/>
      <protection locked="0" hidden="1"/>
    </xf>
    <xf numFmtId="0" fontId="0" fillId="0" borderId="1" xfId="0" applyFont="1" applyBorder="1" applyAlignment="1" applyProtection="1">
      <alignment horizontal="left" vertical="center"/>
      <protection hidden="1"/>
    </xf>
    <xf numFmtId="0" fontId="0" fillId="0" borderId="2" xfId="0" applyFont="1" applyBorder="1" applyAlignment="1" applyProtection="1">
      <alignment horizontal="left" vertical="center"/>
      <protection hidden="1"/>
    </xf>
    <xf numFmtId="0" fontId="0" fillId="0" borderId="3" xfId="0" applyFont="1" applyBorder="1" applyAlignment="1" applyProtection="1">
      <alignment horizontal="left" vertical="center"/>
      <protection hidden="1"/>
    </xf>
    <xf numFmtId="0" fontId="0" fillId="0" borderId="4" xfId="0" applyFont="1" applyBorder="1" applyAlignment="1" applyProtection="1">
      <alignment horizontal="left" vertical="center"/>
      <protection hidden="1"/>
    </xf>
    <xf numFmtId="0" fontId="0" fillId="0" borderId="5" xfId="0" applyFont="1" applyBorder="1" applyAlignment="1" applyProtection="1">
      <alignment horizontal="left" vertical="center"/>
      <protection hidden="1"/>
    </xf>
    <xf numFmtId="0" fontId="0" fillId="0" borderId="6" xfId="0" applyFont="1" applyBorder="1" applyAlignment="1" applyProtection="1">
      <alignment horizontal="left" vertical="center"/>
      <protection hidden="1"/>
    </xf>
    <xf numFmtId="0" fontId="19" fillId="0" borderId="1" xfId="0" applyFont="1" applyBorder="1" applyAlignment="1" applyProtection="1">
      <alignment horizontal="center" vertical="center"/>
      <protection locked="0" hidden="1"/>
    </xf>
    <xf numFmtId="0" fontId="19" fillId="0" borderId="3" xfId="0" applyFont="1" applyBorder="1" applyAlignment="1" applyProtection="1">
      <alignment horizontal="center" vertical="center"/>
      <protection locked="0" hidden="1"/>
    </xf>
    <xf numFmtId="0" fontId="19" fillId="0" borderId="4" xfId="0" applyFont="1" applyBorder="1" applyAlignment="1" applyProtection="1">
      <alignment horizontal="center" vertical="center"/>
      <protection locked="0" hidden="1"/>
    </xf>
    <xf numFmtId="0" fontId="19" fillId="0" borderId="6" xfId="0" applyFont="1" applyBorder="1" applyAlignment="1" applyProtection="1">
      <alignment horizontal="center" vertical="center"/>
      <protection locked="0" hidden="1"/>
    </xf>
    <xf numFmtId="0" fontId="0" fillId="0" borderId="2"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0" fillId="0" borderId="5"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17" fillId="0" borderId="5" xfId="0" applyNumberFormat="1" applyFont="1" applyBorder="1" applyAlignment="1" applyProtection="1">
      <alignment horizontal="left" vertical="center"/>
      <protection locked="0" hidden="1"/>
    </xf>
    <xf numFmtId="0" fontId="17" fillId="0" borderId="17" xfId="0" applyNumberFormat="1" applyFont="1" applyBorder="1" applyAlignment="1" applyProtection="1">
      <alignment horizontal="left" vertical="center"/>
      <protection locked="0" hidden="1"/>
    </xf>
    <xf numFmtId="165" fontId="20" fillId="0" borderId="15" xfId="0" applyNumberFormat="1" applyFont="1" applyBorder="1" applyAlignment="1" applyProtection="1">
      <alignment horizontal="center" vertical="center"/>
      <protection locked="0" hidden="1"/>
    </xf>
    <xf numFmtId="165" fontId="20" fillId="0" borderId="0" xfId="0" applyNumberFormat="1" applyFont="1" applyBorder="1" applyAlignment="1" applyProtection="1">
      <alignment horizontal="center" vertical="center"/>
      <protection locked="0" hidden="1"/>
    </xf>
    <xf numFmtId="165" fontId="20" fillId="0" borderId="21" xfId="0" applyNumberFormat="1" applyFont="1" applyBorder="1" applyAlignment="1" applyProtection="1">
      <alignment horizontal="center" vertical="center"/>
      <protection locked="0" hidden="1"/>
    </xf>
    <xf numFmtId="165" fontId="20" fillId="0" borderId="4" xfId="0" applyNumberFormat="1" applyFont="1" applyBorder="1" applyAlignment="1" applyProtection="1">
      <alignment horizontal="center" vertical="center"/>
      <protection locked="0" hidden="1"/>
    </xf>
    <xf numFmtId="165" fontId="20" fillId="0" borderId="5" xfId="0" applyNumberFormat="1" applyFont="1" applyBorder="1" applyAlignment="1" applyProtection="1">
      <alignment horizontal="center" vertical="center"/>
      <protection locked="0" hidden="1"/>
    </xf>
    <xf numFmtId="165" fontId="20" fillId="0" borderId="23" xfId="0" applyNumberFormat="1" applyFont="1" applyBorder="1" applyAlignment="1" applyProtection="1">
      <alignment horizontal="center" vertical="center"/>
      <protection locked="0" hidden="1"/>
    </xf>
    <xf numFmtId="166" fontId="20" fillId="0" borderId="22" xfId="0" applyNumberFormat="1" applyFont="1" applyBorder="1" applyAlignment="1" applyProtection="1">
      <alignment horizontal="center" vertical="center"/>
      <protection hidden="1"/>
    </xf>
    <xf numFmtId="166" fontId="20" fillId="0" borderId="0" xfId="0" applyNumberFormat="1" applyFont="1" applyBorder="1" applyAlignment="1" applyProtection="1">
      <alignment horizontal="center" vertical="center"/>
      <protection hidden="1"/>
    </xf>
    <xf numFmtId="166" fontId="20" fillId="0" borderId="21" xfId="0" applyNumberFormat="1" applyFont="1" applyBorder="1" applyAlignment="1" applyProtection="1">
      <alignment horizontal="center" vertical="center"/>
      <protection hidden="1"/>
    </xf>
    <xf numFmtId="167" fontId="20" fillId="0" borderId="22" xfId="0" applyNumberFormat="1" applyFont="1" applyBorder="1" applyAlignment="1" applyProtection="1">
      <alignment horizontal="center" vertical="center"/>
      <protection hidden="1"/>
    </xf>
    <xf numFmtId="167" fontId="20" fillId="0" borderId="0" xfId="0" applyNumberFormat="1" applyFont="1" applyBorder="1" applyAlignment="1" applyProtection="1">
      <alignment horizontal="center" vertical="center"/>
      <protection hidden="1"/>
    </xf>
    <xf numFmtId="167" fontId="20" fillId="0" borderId="16" xfId="0" applyNumberFormat="1" applyFont="1" applyBorder="1" applyAlignment="1" applyProtection="1">
      <alignment horizontal="center" vertical="center"/>
      <protection hidden="1"/>
    </xf>
    <xf numFmtId="0" fontId="22" fillId="0" borderId="5" xfId="0" applyNumberFormat="1" applyFont="1" applyBorder="1" applyAlignment="1" applyProtection="1">
      <alignment horizontal="center" vertical="center"/>
      <protection hidden="1"/>
    </xf>
    <xf numFmtId="0" fontId="22" fillId="0" borderId="6" xfId="0" applyNumberFormat="1" applyFont="1" applyBorder="1" applyAlignment="1" applyProtection="1">
      <alignment horizontal="center" vertical="center"/>
      <protection hidden="1"/>
    </xf>
    <xf numFmtId="0" fontId="16" fillId="0" borderId="1" xfId="0" applyFont="1" applyBorder="1" applyAlignment="1" applyProtection="1">
      <alignment horizontal="center" vertical="center"/>
      <protection hidden="1"/>
    </xf>
    <xf numFmtId="0" fontId="16" fillId="0" borderId="2" xfId="0" applyFont="1" applyBorder="1" applyAlignment="1" applyProtection="1">
      <alignment horizontal="center" vertical="center"/>
      <protection hidden="1"/>
    </xf>
    <xf numFmtId="0" fontId="16" fillId="0" borderId="3" xfId="0" applyFont="1" applyBorder="1" applyAlignment="1" applyProtection="1">
      <alignment horizontal="center" vertical="center"/>
      <protection hidden="1"/>
    </xf>
    <xf numFmtId="14" fontId="17" fillId="0" borderId="0" xfId="0" applyNumberFormat="1" applyFont="1" applyBorder="1" applyAlignment="1" applyProtection="1">
      <alignment horizontal="left" vertical="center"/>
      <protection locked="0" hidden="1"/>
    </xf>
    <xf numFmtId="0" fontId="17" fillId="0" borderId="0" xfId="0" applyFont="1" applyBorder="1" applyAlignment="1" applyProtection="1">
      <alignment horizontal="left" vertical="center"/>
      <protection locked="0" hidden="1"/>
    </xf>
    <xf numFmtId="0" fontId="17" fillId="0" borderId="16" xfId="0" applyFont="1" applyBorder="1" applyAlignment="1" applyProtection="1">
      <alignment horizontal="left" vertical="center"/>
      <protection locked="0" hidden="1"/>
    </xf>
    <xf numFmtId="0" fontId="21" fillId="0" borderId="15" xfId="0" applyFont="1" applyBorder="1" applyAlignment="1" applyProtection="1">
      <alignment horizontal="center" vertical="center"/>
      <protection locked="0" hidden="1"/>
    </xf>
    <xf numFmtId="0" fontId="21" fillId="0" borderId="0" xfId="0" applyFont="1" applyBorder="1" applyAlignment="1" applyProtection="1">
      <alignment horizontal="center" vertical="center"/>
      <protection locked="0" hidden="1"/>
    </xf>
    <xf numFmtId="0" fontId="21" fillId="0" borderId="16" xfId="0" applyFont="1" applyBorder="1" applyAlignment="1" applyProtection="1">
      <alignment horizontal="center" vertical="center"/>
      <protection locked="0" hidden="1"/>
    </xf>
    <xf numFmtId="0" fontId="21" fillId="0" borderId="4" xfId="0" applyFont="1" applyBorder="1" applyAlignment="1" applyProtection="1">
      <alignment horizontal="center" vertical="center"/>
      <protection locked="0" hidden="1"/>
    </xf>
    <xf numFmtId="0" fontId="21" fillId="0" borderId="5" xfId="0" applyFont="1" applyBorder="1" applyAlignment="1" applyProtection="1">
      <alignment horizontal="center" vertical="center"/>
      <protection locked="0" hidden="1"/>
    </xf>
    <xf numFmtId="0" fontId="21" fillId="0" borderId="6" xfId="0" applyFont="1" applyBorder="1" applyAlignment="1" applyProtection="1">
      <alignment horizontal="center" vertical="center"/>
      <protection locked="0" hidden="1"/>
    </xf>
    <xf numFmtId="44" fontId="20" fillId="0" borderId="0" xfId="1" applyFont="1" applyBorder="1" applyAlignment="1" applyProtection="1">
      <alignment horizontal="center" vertical="center"/>
      <protection locked="0" hidden="1"/>
    </xf>
    <xf numFmtId="44" fontId="20" fillId="0" borderId="24" xfId="1" applyFont="1" applyBorder="1" applyAlignment="1" applyProtection="1">
      <alignment horizontal="center" vertical="center"/>
      <protection locked="0" hidden="1"/>
    </xf>
    <xf numFmtId="44" fontId="20" fillId="0" borderId="5" xfId="1" applyFont="1" applyBorder="1" applyAlignment="1" applyProtection="1">
      <alignment horizontal="center" vertical="center"/>
      <protection locked="0" hidden="1"/>
    </xf>
    <xf numFmtId="44" fontId="20" fillId="0" borderId="17" xfId="1" applyFont="1" applyBorder="1" applyAlignment="1" applyProtection="1">
      <alignment horizontal="center" vertical="center"/>
      <protection locked="0" hidden="1"/>
    </xf>
    <xf numFmtId="0" fontId="17" fillId="0" borderId="11" xfId="0" applyFont="1" applyBorder="1" applyAlignment="1" applyProtection="1">
      <alignment horizontal="left" vertical="center"/>
      <protection locked="0" hidden="1"/>
    </xf>
    <xf numFmtId="0" fontId="2" fillId="0" borderId="26" xfId="0" applyNumberFormat="1" applyFont="1" applyBorder="1" applyAlignment="1" applyProtection="1">
      <alignment horizontal="center" vertical="center"/>
      <protection locked="0" hidden="1"/>
    </xf>
    <xf numFmtId="0" fontId="2" fillId="0" borderId="27" xfId="0" applyNumberFormat="1" applyFont="1" applyBorder="1" applyAlignment="1" applyProtection="1">
      <alignment horizontal="center" vertical="center"/>
      <protection locked="0" hidden="1"/>
    </xf>
    <xf numFmtId="0" fontId="17" fillId="0" borderId="15" xfId="0" applyNumberFormat="1" applyFont="1" applyBorder="1" applyAlignment="1" applyProtection="1">
      <alignment horizontal="left" vertical="center"/>
      <protection locked="0" hidden="1"/>
    </xf>
    <xf numFmtId="0" fontId="17" fillId="0" borderId="0" xfId="0" applyNumberFormat="1" applyFont="1" applyBorder="1" applyAlignment="1" applyProtection="1">
      <alignment horizontal="left" vertical="center"/>
      <protection locked="0" hidden="1"/>
    </xf>
    <xf numFmtId="0" fontId="17" fillId="0" borderId="24" xfId="0" applyNumberFormat="1" applyFont="1" applyBorder="1" applyAlignment="1" applyProtection="1">
      <alignment horizontal="left" vertical="center"/>
      <protection locked="0" hidden="1"/>
    </xf>
    <xf numFmtId="0" fontId="2" fillId="0" borderId="28" xfId="0" applyFont="1" applyBorder="1" applyAlignment="1" applyProtection="1">
      <alignment horizontal="center" vertical="center"/>
      <protection locked="0" hidden="1"/>
    </xf>
    <xf numFmtId="0" fontId="2" fillId="0" borderId="30" xfId="0" applyFont="1" applyBorder="1" applyAlignment="1" applyProtection="1">
      <alignment horizontal="center" vertical="center"/>
      <protection locked="0" hidden="1"/>
    </xf>
    <xf numFmtId="0" fontId="17" fillId="0" borderId="15" xfId="0" applyFont="1" applyBorder="1" applyAlignment="1" applyProtection="1">
      <alignment horizontal="left" vertical="center"/>
      <protection locked="0" hidden="1"/>
    </xf>
    <xf numFmtId="0" fontId="17" fillId="0" borderId="24" xfId="0" applyFont="1" applyBorder="1" applyAlignment="1" applyProtection="1">
      <alignment horizontal="left" vertical="center"/>
      <protection locked="0" hidden="1"/>
    </xf>
    <xf numFmtId="0" fontId="16" fillId="0" borderId="19" xfId="0" applyFont="1" applyBorder="1" applyAlignment="1" applyProtection="1">
      <alignment horizontal="center" vertical="center"/>
      <protection hidden="1"/>
    </xf>
    <xf numFmtId="0" fontId="21" fillId="0" borderId="38" xfId="0" applyFont="1" applyBorder="1" applyAlignment="1" applyProtection="1">
      <alignment horizontal="center" vertical="center"/>
      <protection locked="0" hidden="1"/>
    </xf>
    <xf numFmtId="0" fontId="21" fillId="0" borderId="39" xfId="0" applyFont="1" applyBorder="1" applyAlignment="1" applyProtection="1">
      <alignment horizontal="center" vertical="center"/>
      <protection locked="0" hidden="1"/>
    </xf>
    <xf numFmtId="0" fontId="21" fillId="0" borderId="41" xfId="0" applyFont="1" applyBorder="1" applyAlignment="1" applyProtection="1">
      <alignment horizontal="center" vertical="center"/>
      <protection locked="0" hidden="1"/>
    </xf>
    <xf numFmtId="0" fontId="21" fillId="0" borderId="42" xfId="0" applyFont="1" applyBorder="1" applyAlignment="1" applyProtection="1">
      <alignment horizontal="center" vertical="center"/>
      <protection locked="0" hidden="1"/>
    </xf>
    <xf numFmtId="0" fontId="21" fillId="0" borderId="40" xfId="0" applyFont="1" applyBorder="1" applyAlignment="1" applyProtection="1">
      <alignment horizontal="center" vertical="center"/>
      <protection locked="0" hidden="1"/>
    </xf>
    <xf numFmtId="0" fontId="21" fillId="0" borderId="43" xfId="0" applyFont="1" applyBorder="1" applyAlignment="1" applyProtection="1">
      <alignment horizontal="center" vertical="center"/>
      <protection locked="0" hidden="1"/>
    </xf>
    <xf numFmtId="165" fontId="23" fillId="0" borderId="1" xfId="0" applyNumberFormat="1" applyFont="1" applyBorder="1" applyAlignment="1" applyProtection="1">
      <alignment horizontal="center" vertical="center"/>
      <protection locked="0" hidden="1"/>
    </xf>
    <xf numFmtId="165" fontId="23" fillId="0" borderId="3" xfId="0" applyNumberFormat="1" applyFont="1" applyBorder="1" applyAlignment="1" applyProtection="1">
      <alignment horizontal="center" vertical="center"/>
      <protection locked="0" hidden="1"/>
    </xf>
    <xf numFmtId="165" fontId="23" fillId="0" borderId="4" xfId="0" applyNumberFormat="1" applyFont="1" applyBorder="1" applyAlignment="1" applyProtection="1">
      <alignment horizontal="center" vertical="center"/>
      <protection locked="0" hidden="1"/>
    </xf>
    <xf numFmtId="165" fontId="23" fillId="0" borderId="6" xfId="0" applyNumberFormat="1" applyFont="1" applyBorder="1" applyAlignment="1" applyProtection="1">
      <alignment horizontal="center" vertical="center"/>
      <protection locked="0" hidden="1"/>
    </xf>
    <xf numFmtId="166" fontId="23" fillId="0" borderId="1" xfId="0" applyNumberFormat="1" applyFont="1" applyBorder="1" applyAlignment="1" applyProtection="1">
      <alignment horizontal="center" vertical="center"/>
      <protection locked="0" hidden="1"/>
    </xf>
    <xf numFmtId="166" fontId="23" fillId="0" borderId="3" xfId="0" applyNumberFormat="1" applyFont="1" applyBorder="1" applyAlignment="1" applyProtection="1">
      <alignment horizontal="center" vertical="center"/>
      <protection locked="0" hidden="1"/>
    </xf>
    <xf numFmtId="166" fontId="23" fillId="0" borderId="4" xfId="0" applyNumberFormat="1" applyFont="1" applyBorder="1" applyAlignment="1" applyProtection="1">
      <alignment horizontal="center" vertical="center"/>
      <protection locked="0" hidden="1"/>
    </xf>
    <xf numFmtId="166" fontId="23" fillId="0" borderId="6" xfId="0" applyNumberFormat="1" applyFont="1" applyBorder="1" applyAlignment="1" applyProtection="1">
      <alignment horizontal="center" vertical="center"/>
      <protection locked="0" hidden="1"/>
    </xf>
    <xf numFmtId="167" fontId="23" fillId="0" borderId="1" xfId="0" applyNumberFormat="1" applyFont="1" applyBorder="1" applyAlignment="1" applyProtection="1">
      <alignment horizontal="center" vertical="center"/>
      <protection locked="0" hidden="1"/>
    </xf>
    <xf numFmtId="167" fontId="23" fillId="0" borderId="3" xfId="0" applyNumberFormat="1" applyFont="1" applyBorder="1" applyAlignment="1" applyProtection="1">
      <alignment horizontal="center" vertical="center"/>
      <protection locked="0" hidden="1"/>
    </xf>
    <xf numFmtId="167" fontId="23" fillId="0" borderId="4" xfId="0" applyNumberFormat="1" applyFont="1" applyBorder="1" applyAlignment="1" applyProtection="1">
      <alignment horizontal="center" vertical="center"/>
      <protection locked="0" hidden="1"/>
    </xf>
    <xf numFmtId="167" fontId="23" fillId="0" borderId="6" xfId="0" applyNumberFormat="1" applyFont="1" applyBorder="1" applyAlignment="1" applyProtection="1">
      <alignment horizontal="center" vertical="center"/>
      <protection locked="0" hidden="1"/>
    </xf>
    <xf numFmtId="0" fontId="16" fillId="0" borderId="33" xfId="0" applyFont="1" applyBorder="1" applyAlignment="1" applyProtection="1">
      <alignment horizontal="center" vertical="center"/>
      <protection hidden="1"/>
    </xf>
    <xf numFmtId="0" fontId="16" fillId="0" borderId="34" xfId="0" applyFont="1" applyBorder="1" applyAlignment="1" applyProtection="1">
      <alignment horizontal="center" vertical="center"/>
      <protection hidden="1"/>
    </xf>
    <xf numFmtId="0" fontId="16" fillId="0" borderId="35" xfId="0" applyFont="1" applyBorder="1" applyAlignment="1" applyProtection="1">
      <alignment horizontal="center" vertical="center"/>
      <protection hidden="1"/>
    </xf>
    <xf numFmtId="168" fontId="17" fillId="0" borderId="15" xfId="1" applyNumberFormat="1" applyFont="1" applyBorder="1" applyAlignment="1" applyProtection="1">
      <alignment horizontal="center" vertical="center"/>
      <protection locked="0" hidden="1"/>
    </xf>
    <xf numFmtId="168" fontId="17" fillId="0" borderId="0" xfId="1" applyNumberFormat="1" applyFont="1" applyBorder="1" applyAlignment="1" applyProtection="1">
      <alignment horizontal="center" vertical="center"/>
      <protection locked="0" hidden="1"/>
    </xf>
    <xf numFmtId="168" fontId="17" fillId="0" borderId="16" xfId="1" applyNumberFormat="1" applyFont="1" applyBorder="1" applyAlignment="1" applyProtection="1">
      <alignment horizontal="center" vertical="center"/>
      <protection locked="0" hidden="1"/>
    </xf>
    <xf numFmtId="168" fontId="17" fillId="0" borderId="4" xfId="1" applyNumberFormat="1" applyFont="1" applyBorder="1" applyAlignment="1" applyProtection="1">
      <alignment horizontal="center" vertical="center"/>
      <protection locked="0" hidden="1"/>
    </xf>
    <xf numFmtId="168" fontId="17" fillId="0" borderId="5" xfId="1" applyNumberFormat="1" applyFont="1" applyBorder="1" applyAlignment="1" applyProtection="1">
      <alignment horizontal="center" vertical="center"/>
      <protection locked="0" hidden="1"/>
    </xf>
    <xf numFmtId="168" fontId="17" fillId="0" borderId="6" xfId="1" applyNumberFormat="1" applyFont="1" applyBorder="1" applyAlignment="1" applyProtection="1">
      <alignment horizontal="center" vertical="center"/>
      <protection locked="0" hidden="1"/>
    </xf>
    <xf numFmtId="168" fontId="17" fillId="0" borderId="15" xfId="0" applyNumberFormat="1" applyFont="1" applyBorder="1" applyAlignment="1" applyProtection="1">
      <alignment horizontal="center" vertical="center"/>
      <protection hidden="1"/>
    </xf>
    <xf numFmtId="168" fontId="17" fillId="0" borderId="0" xfId="0" applyNumberFormat="1" applyFont="1" applyBorder="1" applyAlignment="1" applyProtection="1">
      <alignment horizontal="center" vertical="center"/>
      <protection hidden="1"/>
    </xf>
    <xf numFmtId="168" fontId="17" fillId="0" borderId="16" xfId="0" applyNumberFormat="1" applyFont="1" applyBorder="1" applyAlignment="1" applyProtection="1">
      <alignment horizontal="center" vertical="center"/>
      <protection hidden="1"/>
    </xf>
    <xf numFmtId="168" fontId="17" fillId="0" borderId="4" xfId="0" applyNumberFormat="1" applyFont="1" applyBorder="1" applyAlignment="1" applyProtection="1">
      <alignment horizontal="center" vertical="center"/>
      <protection hidden="1"/>
    </xf>
    <xf numFmtId="168" fontId="17" fillId="0" borderId="5" xfId="0" applyNumberFormat="1" applyFont="1" applyBorder="1" applyAlignment="1" applyProtection="1">
      <alignment horizontal="center" vertical="center"/>
      <protection hidden="1"/>
    </xf>
    <xf numFmtId="168" fontId="17" fillId="0" borderId="6" xfId="0" applyNumberFormat="1" applyFont="1" applyBorder="1" applyAlignment="1" applyProtection="1">
      <alignment horizontal="center" vertical="center"/>
      <protection hidden="1"/>
    </xf>
    <xf numFmtId="44" fontId="17" fillId="0" borderId="15" xfId="1" applyFont="1" applyBorder="1" applyAlignment="1" applyProtection="1">
      <alignment horizontal="center" vertical="center"/>
      <protection locked="0" hidden="1"/>
    </xf>
    <xf numFmtId="44" fontId="17" fillId="0" borderId="0" xfId="1" applyFont="1" applyBorder="1" applyAlignment="1" applyProtection="1">
      <alignment horizontal="center" vertical="center"/>
      <protection locked="0" hidden="1"/>
    </xf>
    <xf numFmtId="44" fontId="17" fillId="0" borderId="16" xfId="1" applyFont="1" applyBorder="1" applyAlignment="1" applyProtection="1">
      <alignment horizontal="center" vertical="center"/>
      <protection locked="0" hidden="1"/>
    </xf>
    <xf numFmtId="44" fontId="17" fillId="0" borderId="4" xfId="1" applyFont="1" applyBorder="1" applyAlignment="1" applyProtection="1">
      <alignment horizontal="center" vertical="center"/>
      <protection locked="0" hidden="1"/>
    </xf>
    <xf numFmtId="44" fontId="17" fillId="0" borderId="5" xfId="1" applyFont="1" applyBorder="1" applyAlignment="1" applyProtection="1">
      <alignment horizontal="center" vertical="center"/>
      <protection locked="0" hidden="1"/>
    </xf>
    <xf numFmtId="44" fontId="17" fillId="0" borderId="6" xfId="1" applyFont="1" applyBorder="1" applyAlignment="1" applyProtection="1">
      <alignment horizontal="center" vertical="center"/>
      <protection locked="0" hidden="1"/>
    </xf>
    <xf numFmtId="0" fontId="17" fillId="0" borderId="48" xfId="0" applyFont="1" applyBorder="1" applyAlignment="1" applyProtection="1">
      <alignment horizontal="left" vertical="center"/>
      <protection locked="0" hidden="1"/>
    </xf>
    <xf numFmtId="0" fontId="17" fillId="0" borderId="49" xfId="0" applyFont="1" applyBorder="1" applyAlignment="1" applyProtection="1">
      <alignment horizontal="left" vertical="center"/>
      <protection locked="0" hidden="1"/>
    </xf>
    <xf numFmtId="0" fontId="17" fillId="0" borderId="50" xfId="0" applyFont="1" applyBorder="1" applyAlignment="1" applyProtection="1">
      <alignment horizontal="left" vertical="center"/>
      <protection locked="0" hidden="1"/>
    </xf>
    <xf numFmtId="0" fontId="17" fillId="0" borderId="51" xfId="0" applyFont="1" applyBorder="1" applyAlignment="1" applyProtection="1">
      <alignment horizontal="left" vertical="center"/>
      <protection locked="0" hidden="1"/>
    </xf>
    <xf numFmtId="0" fontId="18" fillId="0" borderId="15" xfId="0" applyFont="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0" borderId="51" xfId="0" applyFont="1" applyBorder="1" applyAlignment="1" applyProtection="1">
      <alignment horizontal="center" vertical="center"/>
      <protection hidden="1"/>
    </xf>
    <xf numFmtId="0" fontId="18" fillId="0" borderId="49" xfId="0" applyFont="1" applyBorder="1" applyAlignment="1" applyProtection="1">
      <alignment horizontal="center" vertical="center"/>
      <protection hidden="1"/>
    </xf>
    <xf numFmtId="44" fontId="21" fillId="0" borderId="45" xfId="1" applyFont="1" applyBorder="1" applyAlignment="1" applyProtection="1">
      <alignment horizontal="center" vertical="center"/>
      <protection locked="0" hidden="1"/>
    </xf>
    <xf numFmtId="44" fontId="21" fillId="0" borderId="46" xfId="1" applyFont="1" applyBorder="1" applyAlignment="1" applyProtection="1">
      <alignment horizontal="center" vertical="center"/>
      <protection locked="0" hidden="1"/>
    </xf>
    <xf numFmtId="44" fontId="21" fillId="0" borderId="47" xfId="1" applyFont="1" applyBorder="1" applyAlignment="1" applyProtection="1">
      <alignment horizontal="center" vertical="center"/>
      <protection locked="0" hidden="1"/>
    </xf>
    <xf numFmtId="44" fontId="21" fillId="0" borderId="52" xfId="1" applyFont="1" applyBorder="1" applyAlignment="1" applyProtection="1">
      <alignment horizontal="center" vertical="center"/>
      <protection locked="0" hidden="1"/>
    </xf>
    <xf numFmtId="44" fontId="21" fillId="0" borderId="49" xfId="1" applyFont="1" applyBorder="1" applyAlignment="1" applyProtection="1">
      <alignment horizontal="center" vertical="center"/>
      <protection locked="0" hidden="1"/>
    </xf>
    <xf numFmtId="44" fontId="21" fillId="0" borderId="50" xfId="1" applyFont="1" applyBorder="1" applyAlignment="1" applyProtection="1">
      <alignment horizontal="center" vertical="center"/>
      <protection locked="0" hidden="1"/>
    </xf>
    <xf numFmtId="0" fontId="16" fillId="0" borderId="15" xfId="0" applyFont="1" applyBorder="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16" fillId="0" borderId="16" xfId="0" applyFont="1" applyBorder="1" applyAlignment="1" applyProtection="1">
      <alignment horizontal="center" vertical="center"/>
      <protection hidden="1"/>
    </xf>
    <xf numFmtId="0" fontId="26" fillId="0" borderId="0" xfId="0" applyFont="1" applyAlignment="1" applyProtection="1">
      <alignment horizontal="center" vertical="center"/>
      <protection hidden="1"/>
    </xf>
    <xf numFmtId="0" fontId="11" fillId="0" borderId="3" xfId="0" applyFont="1" applyBorder="1" applyAlignment="1" applyProtection="1">
      <alignment horizontal="center" vertical="center"/>
      <protection hidden="1"/>
    </xf>
    <xf numFmtId="0" fontId="11" fillId="0" borderId="6" xfId="0" applyFont="1" applyBorder="1" applyAlignment="1" applyProtection="1">
      <alignment horizontal="center" vertical="center"/>
      <protection hidden="1"/>
    </xf>
    <xf numFmtId="0" fontId="28" fillId="0" borderId="11" xfId="0" applyFont="1" applyFill="1" applyBorder="1" applyAlignment="1" applyProtection="1">
      <alignment horizontal="left" vertical="center" textRotation="255"/>
      <protection hidden="1"/>
    </xf>
    <xf numFmtId="0" fontId="19" fillId="0" borderId="18" xfId="0" applyFont="1" applyBorder="1" applyAlignment="1" applyProtection="1">
      <alignment horizontal="center" vertical="center"/>
      <protection hidden="1"/>
    </xf>
    <xf numFmtId="0" fontId="19" fillId="0" borderId="20" xfId="0" applyFont="1" applyBorder="1" applyAlignment="1" applyProtection="1">
      <alignment horizontal="center" vertical="center"/>
      <protection hidden="1"/>
    </xf>
    <xf numFmtId="0" fontId="19" fillId="0" borderId="1" xfId="0" applyFont="1" applyBorder="1" applyAlignment="1" applyProtection="1">
      <alignment horizontal="center" vertical="center"/>
      <protection hidden="1"/>
    </xf>
    <xf numFmtId="0" fontId="19" fillId="0" borderId="3" xfId="0" applyFont="1" applyBorder="1" applyAlignment="1" applyProtection="1">
      <alignment horizontal="center" vertical="center"/>
      <protection hidden="1"/>
    </xf>
    <xf numFmtId="0" fontId="19" fillId="0" borderId="4" xfId="0" applyFont="1" applyBorder="1" applyAlignment="1" applyProtection="1">
      <alignment horizontal="center" vertical="center"/>
      <protection hidden="1"/>
    </xf>
    <xf numFmtId="0" fontId="19" fillId="0" borderId="6" xfId="0" applyFont="1" applyBorder="1" applyAlignment="1" applyProtection="1">
      <alignment horizontal="center" vertical="center"/>
      <protection hidden="1"/>
    </xf>
    <xf numFmtId="0" fontId="17" fillId="0" borderId="11" xfId="0"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16" xfId="0" applyFont="1" applyBorder="1" applyAlignment="1" applyProtection="1">
      <alignment horizontal="left" vertical="center"/>
      <protection hidden="1"/>
    </xf>
    <xf numFmtId="0" fontId="2" fillId="0" borderId="15" xfId="0" applyNumberFormat="1" applyFont="1" applyBorder="1" applyAlignment="1" applyProtection="1">
      <alignment horizontal="center" vertical="center"/>
      <protection hidden="1"/>
    </xf>
    <xf numFmtId="0" fontId="2" fillId="0" borderId="16" xfId="0" applyNumberFormat="1" applyFont="1" applyBorder="1" applyAlignment="1" applyProtection="1">
      <alignment horizontal="center" vertical="center"/>
      <protection hidden="1"/>
    </xf>
    <xf numFmtId="0" fontId="2" fillId="0" borderId="28" xfId="0" applyNumberFormat="1" applyFont="1" applyBorder="1" applyAlignment="1" applyProtection="1">
      <alignment horizontal="center" vertical="center"/>
      <protection hidden="1"/>
    </xf>
    <xf numFmtId="0" fontId="2" fillId="0" borderId="30" xfId="0" applyNumberFormat="1" applyFont="1" applyBorder="1" applyAlignment="1" applyProtection="1">
      <alignment horizontal="center" vertical="center"/>
      <protection hidden="1"/>
    </xf>
    <xf numFmtId="165" fontId="20" fillId="0" borderId="15" xfId="0" applyNumberFormat="1" applyFont="1" applyBorder="1" applyAlignment="1" applyProtection="1">
      <alignment horizontal="center" vertical="center"/>
      <protection hidden="1"/>
    </xf>
    <xf numFmtId="165" fontId="20" fillId="0" borderId="0" xfId="0" applyNumberFormat="1" applyFont="1" applyBorder="1" applyAlignment="1" applyProtection="1">
      <alignment horizontal="center" vertical="center"/>
      <protection hidden="1"/>
    </xf>
    <xf numFmtId="165" fontId="20" fillId="0" borderId="21" xfId="0" applyNumberFormat="1" applyFont="1" applyBorder="1" applyAlignment="1" applyProtection="1">
      <alignment horizontal="center" vertical="center"/>
      <protection hidden="1"/>
    </xf>
    <xf numFmtId="165" fontId="20" fillId="0" borderId="4" xfId="0" applyNumberFormat="1" applyFont="1" applyBorder="1" applyAlignment="1" applyProtection="1">
      <alignment horizontal="center" vertical="center"/>
      <protection hidden="1"/>
    </xf>
    <xf numFmtId="165" fontId="20" fillId="0" borderId="5" xfId="0" applyNumberFormat="1" applyFont="1" applyBorder="1" applyAlignment="1" applyProtection="1">
      <alignment horizontal="center" vertical="center"/>
      <protection hidden="1"/>
    </xf>
    <xf numFmtId="165" fontId="20" fillId="0" borderId="23" xfId="0" applyNumberFormat="1" applyFont="1" applyBorder="1" applyAlignment="1" applyProtection="1">
      <alignment horizontal="center" vertical="center"/>
      <protection hidden="1"/>
    </xf>
    <xf numFmtId="0" fontId="21" fillId="0" borderId="15" xfId="0" applyNumberFormat="1" applyFont="1" applyBorder="1" applyAlignment="1" applyProtection="1">
      <alignment horizontal="center" vertical="center"/>
      <protection hidden="1"/>
    </xf>
    <xf numFmtId="0" fontId="21" fillId="0" borderId="0" xfId="0" applyNumberFormat="1" applyFont="1" applyBorder="1" applyAlignment="1" applyProtection="1">
      <alignment horizontal="center" vertical="center"/>
      <protection hidden="1"/>
    </xf>
    <xf numFmtId="0" fontId="21" fillId="0" borderId="16" xfId="0" applyNumberFormat="1" applyFont="1" applyBorder="1" applyAlignment="1" applyProtection="1">
      <alignment horizontal="center" vertical="center"/>
      <protection hidden="1"/>
    </xf>
    <xf numFmtId="0" fontId="21" fillId="0" borderId="4" xfId="0" applyNumberFormat="1" applyFont="1" applyBorder="1" applyAlignment="1" applyProtection="1">
      <alignment horizontal="center" vertical="center"/>
      <protection hidden="1"/>
    </xf>
    <xf numFmtId="0" fontId="21" fillId="0" borderId="5" xfId="0" applyNumberFormat="1" applyFont="1" applyBorder="1" applyAlignment="1" applyProtection="1">
      <alignment horizontal="center" vertical="center"/>
      <protection hidden="1"/>
    </xf>
    <xf numFmtId="0" fontId="21" fillId="0" borderId="6" xfId="0" applyNumberFormat="1" applyFont="1" applyBorder="1" applyAlignment="1" applyProtection="1">
      <alignment horizontal="center" vertical="center"/>
      <protection hidden="1"/>
    </xf>
    <xf numFmtId="44" fontId="20" fillId="0" borderId="15" xfId="1" applyFont="1" applyBorder="1" applyAlignment="1" applyProtection="1">
      <alignment horizontal="center" vertical="center"/>
      <protection hidden="1"/>
    </xf>
    <xf numFmtId="44" fontId="20" fillId="0" borderId="0" xfId="1" applyFont="1" applyBorder="1" applyAlignment="1" applyProtection="1">
      <alignment horizontal="center" vertical="center"/>
      <protection hidden="1"/>
    </xf>
    <xf numFmtId="44" fontId="20" fillId="0" borderId="24" xfId="1" applyFont="1" applyBorder="1" applyAlignment="1" applyProtection="1">
      <alignment horizontal="center" vertical="center"/>
      <protection hidden="1"/>
    </xf>
    <xf numFmtId="44" fontId="20" fillId="0" borderId="4" xfId="1" applyFont="1" applyBorder="1" applyAlignment="1" applyProtection="1">
      <alignment horizontal="center" vertical="center"/>
      <protection hidden="1"/>
    </xf>
    <xf numFmtId="44" fontId="20" fillId="0" borderId="5" xfId="1" applyFont="1" applyBorder="1" applyAlignment="1" applyProtection="1">
      <alignment horizontal="center" vertical="center"/>
      <protection hidden="1"/>
    </xf>
    <xf numFmtId="44" fontId="20" fillId="0" borderId="17" xfId="1" applyFont="1" applyBorder="1" applyAlignment="1" applyProtection="1">
      <alignment horizontal="center" vertical="center"/>
      <protection hidden="1"/>
    </xf>
    <xf numFmtId="0" fontId="17" fillId="0" borderId="5" xfId="0" applyFont="1" applyBorder="1" applyAlignment="1" applyProtection="1">
      <alignment horizontal="left" vertical="center"/>
      <protection hidden="1"/>
    </xf>
    <xf numFmtId="0" fontId="17" fillId="0" borderId="17" xfId="0" applyFont="1" applyBorder="1" applyAlignment="1" applyProtection="1">
      <alignment horizontal="left" vertical="center"/>
      <protection hidden="1"/>
    </xf>
    <xf numFmtId="168" fontId="17" fillId="0" borderId="15" xfId="0" applyNumberFormat="1" applyFont="1" applyFill="1" applyBorder="1" applyAlignment="1" applyProtection="1">
      <alignment horizontal="center" vertical="center"/>
      <protection hidden="1"/>
    </xf>
    <xf numFmtId="168" fontId="17" fillId="0" borderId="0" xfId="0" applyNumberFormat="1" applyFont="1" applyFill="1" applyBorder="1" applyAlignment="1" applyProtection="1">
      <alignment horizontal="center" vertical="center"/>
      <protection hidden="1"/>
    </xf>
    <xf numFmtId="168" fontId="17" fillId="0" borderId="16" xfId="0" applyNumberFormat="1" applyFont="1" applyFill="1" applyBorder="1" applyAlignment="1" applyProtection="1">
      <alignment horizontal="center" vertical="center"/>
      <protection hidden="1"/>
    </xf>
    <xf numFmtId="168" fontId="17" fillId="0" borderId="4" xfId="0" applyNumberFormat="1" applyFont="1" applyFill="1" applyBorder="1" applyAlignment="1" applyProtection="1">
      <alignment horizontal="center" vertical="center"/>
      <protection hidden="1"/>
    </xf>
    <xf numFmtId="168" fontId="17" fillId="0" borderId="5" xfId="0" applyNumberFormat="1" applyFont="1" applyFill="1" applyBorder="1" applyAlignment="1" applyProtection="1">
      <alignment horizontal="center" vertical="center"/>
      <protection hidden="1"/>
    </xf>
    <xf numFmtId="168" fontId="17" fillId="0" borderId="6" xfId="0" applyNumberFormat="1" applyFont="1" applyFill="1" applyBorder="1" applyAlignment="1" applyProtection="1">
      <alignment horizontal="center" vertical="center"/>
      <protection hidden="1"/>
    </xf>
    <xf numFmtId="0" fontId="17" fillId="0" borderId="24" xfId="0" applyFont="1" applyBorder="1" applyAlignment="1" applyProtection="1">
      <alignment horizontal="left" vertical="center"/>
      <protection hidden="1"/>
    </xf>
    <xf numFmtId="0" fontId="17" fillId="0" borderId="48" xfId="0" applyFont="1" applyBorder="1" applyAlignment="1" applyProtection="1">
      <alignment horizontal="left" vertical="center"/>
      <protection hidden="1"/>
    </xf>
    <xf numFmtId="0" fontId="17" fillId="0" borderId="49" xfId="0" applyFont="1" applyBorder="1" applyAlignment="1" applyProtection="1">
      <alignment horizontal="left" vertical="center"/>
      <protection hidden="1"/>
    </xf>
    <xf numFmtId="0" fontId="17" fillId="0" borderId="0" xfId="0" applyFont="1" applyFill="1" applyBorder="1" applyAlignment="1" applyProtection="1">
      <alignment horizontal="left" vertical="center"/>
      <protection hidden="1"/>
    </xf>
    <xf numFmtId="0" fontId="17" fillId="0" borderId="16" xfId="0" applyFont="1" applyFill="1" applyBorder="1" applyAlignment="1" applyProtection="1">
      <alignment horizontal="left" vertical="center"/>
      <protection hidden="1"/>
    </xf>
    <xf numFmtId="0" fontId="17" fillId="0" borderId="49" xfId="0" applyFont="1" applyFill="1" applyBorder="1" applyAlignment="1" applyProtection="1">
      <alignment horizontal="left" vertical="center"/>
      <protection hidden="1"/>
    </xf>
    <xf numFmtId="0" fontId="17" fillId="0" borderId="50" xfId="0" applyFont="1" applyFill="1" applyBorder="1" applyAlignment="1" applyProtection="1">
      <alignment horizontal="left" vertical="center"/>
      <protection hidden="1"/>
    </xf>
    <xf numFmtId="168" fontId="21" fillId="0" borderId="45" xfId="0" applyNumberFormat="1" applyFont="1" applyBorder="1" applyAlignment="1" applyProtection="1">
      <alignment horizontal="center" vertical="center"/>
      <protection hidden="1"/>
    </xf>
    <xf numFmtId="168" fontId="21" fillId="0" borderId="46" xfId="0" applyNumberFormat="1" applyFont="1" applyBorder="1" applyAlignment="1" applyProtection="1">
      <alignment horizontal="center" vertical="center"/>
      <protection hidden="1"/>
    </xf>
    <xf numFmtId="168" fontId="21" fillId="0" borderId="47" xfId="0" applyNumberFormat="1" applyFont="1" applyBorder="1" applyAlignment="1" applyProtection="1">
      <alignment horizontal="center" vertical="center"/>
      <protection hidden="1"/>
    </xf>
    <xf numFmtId="168" fontId="21" fillId="0" borderId="52" xfId="0" applyNumberFormat="1" applyFont="1" applyBorder="1" applyAlignment="1" applyProtection="1">
      <alignment horizontal="center" vertical="center"/>
      <protection hidden="1"/>
    </xf>
    <xf numFmtId="168" fontId="21" fillId="0" borderId="49" xfId="0" applyNumberFormat="1" applyFont="1" applyBorder="1" applyAlignment="1" applyProtection="1">
      <alignment horizontal="center" vertical="center"/>
      <protection hidden="1"/>
    </xf>
    <xf numFmtId="168" fontId="21" fillId="0" borderId="50" xfId="0" applyNumberFormat="1" applyFont="1" applyBorder="1" applyAlignment="1" applyProtection="1">
      <alignment horizontal="center" vertical="center"/>
      <protection hidden="1"/>
    </xf>
    <xf numFmtId="0" fontId="21" fillId="0" borderId="22" xfId="0" applyNumberFormat="1" applyFont="1" applyBorder="1" applyAlignment="1" applyProtection="1">
      <alignment horizontal="center" vertical="center"/>
      <protection hidden="1"/>
    </xf>
    <xf numFmtId="0" fontId="21" fillId="0" borderId="21" xfId="0" applyNumberFormat="1" applyFont="1" applyBorder="1" applyAlignment="1" applyProtection="1">
      <alignment horizontal="center" vertical="center"/>
      <protection hidden="1"/>
    </xf>
    <xf numFmtId="0" fontId="21" fillId="0" borderId="59" xfId="0" applyNumberFormat="1" applyFont="1" applyBorder="1" applyAlignment="1" applyProtection="1">
      <alignment horizontal="center" vertical="center"/>
      <protection hidden="1"/>
    </xf>
    <xf numFmtId="0" fontId="21" fillId="0" borderId="23" xfId="0" applyNumberFormat="1" applyFont="1" applyBorder="1" applyAlignment="1" applyProtection="1">
      <alignment horizontal="center" vertical="center"/>
      <protection hidden="1"/>
    </xf>
    <xf numFmtId="165" fontId="23" fillId="0" borderId="1" xfId="0" applyNumberFormat="1" applyFont="1" applyBorder="1" applyAlignment="1" applyProtection="1">
      <alignment horizontal="center" vertical="center"/>
      <protection hidden="1"/>
    </xf>
    <xf numFmtId="165" fontId="23" fillId="0" borderId="3" xfId="0" applyNumberFormat="1" applyFont="1" applyBorder="1" applyAlignment="1" applyProtection="1">
      <alignment horizontal="center" vertical="center"/>
      <protection hidden="1"/>
    </xf>
    <xf numFmtId="165" fontId="23" fillId="0" borderId="15" xfId="0" applyNumberFormat="1" applyFont="1" applyBorder="1" applyAlignment="1" applyProtection="1">
      <alignment horizontal="center" vertical="center"/>
      <protection hidden="1"/>
    </xf>
    <xf numFmtId="165" fontId="23" fillId="0" borderId="16" xfId="0" applyNumberFormat="1" applyFont="1" applyBorder="1" applyAlignment="1" applyProtection="1">
      <alignment horizontal="center" vertical="center"/>
      <protection hidden="1"/>
    </xf>
    <xf numFmtId="166" fontId="23" fillId="0" borderId="1" xfId="0" applyNumberFormat="1" applyFont="1" applyBorder="1" applyAlignment="1" applyProtection="1">
      <alignment horizontal="center" vertical="center"/>
      <protection hidden="1"/>
    </xf>
    <xf numFmtId="166" fontId="23" fillId="0" borderId="3" xfId="0" applyNumberFormat="1" applyFont="1" applyBorder="1" applyAlignment="1" applyProtection="1">
      <alignment horizontal="center" vertical="center"/>
      <protection hidden="1"/>
    </xf>
    <xf numFmtId="166" fontId="23" fillId="0" borderId="15" xfId="0" applyNumberFormat="1" applyFont="1" applyBorder="1" applyAlignment="1" applyProtection="1">
      <alignment horizontal="center" vertical="center"/>
      <protection hidden="1"/>
    </xf>
    <xf numFmtId="166" fontId="23" fillId="0" borderId="16" xfId="0" applyNumberFormat="1" applyFont="1" applyBorder="1" applyAlignment="1" applyProtection="1">
      <alignment horizontal="center" vertical="center"/>
      <protection hidden="1"/>
    </xf>
    <xf numFmtId="167" fontId="23" fillId="0" borderId="1" xfId="0" applyNumberFormat="1" applyFont="1" applyBorder="1" applyAlignment="1" applyProtection="1">
      <alignment horizontal="center" vertical="center"/>
      <protection hidden="1"/>
    </xf>
    <xf numFmtId="167" fontId="23" fillId="0" borderId="3" xfId="0" applyNumberFormat="1" applyFont="1" applyBorder="1" applyAlignment="1" applyProtection="1">
      <alignment horizontal="center" vertical="center"/>
      <protection hidden="1"/>
    </xf>
    <xf numFmtId="167" fontId="23" fillId="0" borderId="15" xfId="0" applyNumberFormat="1" applyFont="1" applyBorder="1" applyAlignment="1" applyProtection="1">
      <alignment horizontal="center" vertical="center"/>
      <protection hidden="1"/>
    </xf>
    <xf numFmtId="167" fontId="23" fillId="0" borderId="16" xfId="0" applyNumberFormat="1" applyFont="1" applyBorder="1" applyAlignment="1" applyProtection="1">
      <alignment horizontal="center" vertical="center"/>
      <protection hidden="1"/>
    </xf>
    <xf numFmtId="0" fontId="21" fillId="0" borderId="24" xfId="0" applyNumberFormat="1" applyFont="1" applyBorder="1" applyAlignment="1" applyProtection="1">
      <alignment horizontal="center" vertical="center"/>
      <protection hidden="1"/>
    </xf>
    <xf numFmtId="0" fontId="21" fillId="0" borderId="17" xfId="0" applyNumberFormat="1" applyFont="1" applyBorder="1" applyAlignment="1" applyProtection="1">
      <alignment horizontal="center" vertical="center"/>
      <protection hidden="1"/>
    </xf>
    <xf numFmtId="0" fontId="17" fillId="0" borderId="5" xfId="0" applyNumberFormat="1" applyFont="1" applyBorder="1" applyAlignment="1" applyProtection="1">
      <alignment horizontal="left" vertical="center"/>
      <protection hidden="1"/>
    </xf>
    <xf numFmtId="0" fontId="17" fillId="0" borderId="17" xfId="0" applyNumberFormat="1" applyFont="1" applyBorder="1" applyAlignment="1" applyProtection="1">
      <alignment horizontal="left" vertical="center"/>
      <protection hidden="1"/>
    </xf>
    <xf numFmtId="0" fontId="16" fillId="0" borderId="58" xfId="0" applyFont="1" applyBorder="1" applyAlignment="1" applyProtection="1">
      <alignment horizontal="center" vertical="center"/>
      <protection hidden="1"/>
    </xf>
    <xf numFmtId="0" fontId="16" fillId="0" borderId="57" xfId="0" applyFont="1" applyBorder="1" applyAlignment="1" applyProtection="1">
      <alignment horizontal="center" vertical="center"/>
      <protection hidden="1"/>
    </xf>
    <xf numFmtId="0" fontId="16" fillId="0" borderId="13" xfId="0" applyFont="1" applyBorder="1" applyAlignment="1" applyProtection="1">
      <alignment horizontal="center" vertical="center"/>
      <protection hidden="1"/>
    </xf>
    <xf numFmtId="0" fontId="30" fillId="0" borderId="70" xfId="0" applyFont="1" applyBorder="1" applyAlignment="1" applyProtection="1">
      <alignment horizontal="left" vertical="top" wrapText="1"/>
      <protection hidden="1"/>
    </xf>
    <xf numFmtId="0" fontId="30" fillId="0" borderId="71" xfId="0" applyFont="1" applyBorder="1" applyAlignment="1" applyProtection="1">
      <alignment horizontal="left" vertical="top"/>
      <protection hidden="1"/>
    </xf>
    <xf numFmtId="0" fontId="30" fillId="0" borderId="72" xfId="0" applyFont="1" applyBorder="1" applyAlignment="1" applyProtection="1">
      <alignment horizontal="left" vertical="top"/>
      <protection hidden="1"/>
    </xf>
    <xf numFmtId="0" fontId="30" fillId="0" borderId="73" xfId="0" applyFont="1" applyBorder="1" applyAlignment="1" applyProtection="1">
      <alignment horizontal="left" vertical="top"/>
      <protection hidden="1"/>
    </xf>
    <xf numFmtId="0" fontId="30" fillId="0" borderId="0" xfId="0" applyFont="1" applyBorder="1" applyAlignment="1" applyProtection="1">
      <alignment horizontal="left" vertical="top"/>
      <protection hidden="1"/>
    </xf>
    <xf numFmtId="0" fontId="30" fillId="0" borderId="74" xfId="0" applyFont="1" applyBorder="1" applyAlignment="1" applyProtection="1">
      <alignment horizontal="left" vertical="top"/>
      <protection hidden="1"/>
    </xf>
    <xf numFmtId="0" fontId="30" fillId="0" borderId="75" xfId="0" applyFont="1" applyBorder="1" applyAlignment="1" applyProtection="1">
      <alignment horizontal="left" vertical="top"/>
      <protection hidden="1"/>
    </xf>
    <xf numFmtId="0" fontId="30" fillId="0" borderId="76" xfId="0" applyFont="1" applyBorder="1" applyAlignment="1" applyProtection="1">
      <alignment horizontal="left" vertical="top"/>
      <protection hidden="1"/>
    </xf>
    <xf numFmtId="0" fontId="30" fillId="0" borderId="77" xfId="0" applyFont="1" applyBorder="1" applyAlignment="1" applyProtection="1">
      <alignment horizontal="left" vertical="top"/>
      <protection hidden="1"/>
    </xf>
    <xf numFmtId="0" fontId="32" fillId="0" borderId="73" xfId="0" applyFont="1" applyBorder="1" applyAlignment="1" applyProtection="1">
      <alignment horizontal="left" vertical="center" textRotation="255"/>
      <protection hidden="1"/>
    </xf>
    <xf numFmtId="0" fontId="23" fillId="0" borderId="1" xfId="0" applyFont="1" applyBorder="1" applyAlignment="1" applyProtection="1">
      <alignment horizontal="center" vertical="center"/>
      <protection locked="0" hidden="1"/>
    </xf>
    <xf numFmtId="0" fontId="23" fillId="0" borderId="3" xfId="0" applyFont="1" applyBorder="1" applyAlignment="1" applyProtection="1">
      <alignment horizontal="center" vertical="center"/>
      <protection locked="0" hidden="1"/>
    </xf>
    <xf numFmtId="0" fontId="23" fillId="0" borderId="4" xfId="0" applyFont="1" applyBorder="1" applyAlignment="1" applyProtection="1">
      <alignment horizontal="center" vertical="center"/>
      <protection locked="0" hidden="1"/>
    </xf>
    <xf numFmtId="0" fontId="23" fillId="0" borderId="6" xfId="0" applyFont="1" applyBorder="1" applyAlignment="1" applyProtection="1">
      <alignment horizontal="center" vertical="center"/>
      <protection locked="0" hidden="1"/>
    </xf>
    <xf numFmtId="0" fontId="23" fillId="0" borderId="1" xfId="0" applyFont="1" applyBorder="1" applyAlignment="1" applyProtection="1">
      <alignment horizontal="center" vertical="center"/>
      <protection hidden="1"/>
    </xf>
    <xf numFmtId="0" fontId="23" fillId="0" borderId="3" xfId="0" applyFont="1" applyBorder="1" applyAlignment="1" applyProtection="1">
      <alignment horizontal="center" vertical="center"/>
      <protection hidden="1"/>
    </xf>
    <xf numFmtId="0" fontId="23" fillId="0" borderId="4" xfId="0" applyFont="1" applyBorder="1" applyAlignment="1" applyProtection="1">
      <alignment horizontal="center" vertical="center"/>
      <protection hidden="1"/>
    </xf>
    <xf numFmtId="0" fontId="23" fillId="0" borderId="6" xfId="0" applyFont="1" applyBorder="1" applyAlignment="1" applyProtection="1">
      <alignment horizontal="center" vertical="center"/>
      <protection hidden="1"/>
    </xf>
    <xf numFmtId="0" fontId="2" fillId="0" borderId="62" xfId="0" applyNumberFormat="1" applyFont="1" applyBorder="1" applyAlignment="1" applyProtection="1">
      <alignment horizontal="center" vertical="center"/>
      <protection hidden="1"/>
    </xf>
    <xf numFmtId="0" fontId="2" fillId="0" borderId="65" xfId="0" applyNumberFormat="1" applyFont="1" applyBorder="1" applyAlignment="1" applyProtection="1">
      <alignment horizontal="center" vertical="center"/>
      <protection hidden="1"/>
    </xf>
    <xf numFmtId="0" fontId="2" fillId="0" borderId="63" xfId="0" applyNumberFormat="1" applyFont="1" applyBorder="1" applyAlignment="1" applyProtection="1">
      <alignment horizontal="center" vertical="center"/>
      <protection hidden="1"/>
    </xf>
    <xf numFmtId="0" fontId="2" fillId="0" borderId="47" xfId="0" applyNumberFormat="1" applyFont="1" applyBorder="1" applyAlignment="1" applyProtection="1">
      <alignment horizontal="center" vertical="center"/>
      <protection hidden="1"/>
    </xf>
    <xf numFmtId="0" fontId="2" fillId="0" borderId="26" xfId="0" applyNumberFormat="1" applyFont="1" applyBorder="1" applyAlignment="1" applyProtection="1">
      <alignment horizontal="center" vertical="center"/>
      <protection hidden="1"/>
    </xf>
    <xf numFmtId="0" fontId="2" fillId="0" borderId="27" xfId="0" applyNumberFormat="1" applyFont="1" applyBorder="1" applyAlignment="1" applyProtection="1">
      <alignment horizontal="center" vertical="center"/>
      <protection hidden="1"/>
    </xf>
    <xf numFmtId="168" fontId="17" fillId="0" borderId="51" xfId="0" applyNumberFormat="1" applyFont="1" applyBorder="1" applyAlignment="1" applyProtection="1">
      <alignment horizontal="center" vertical="center"/>
      <protection hidden="1"/>
    </xf>
    <xf numFmtId="168" fontId="17" fillId="0" borderId="49" xfId="0" applyNumberFormat="1" applyFont="1" applyBorder="1" applyAlignment="1" applyProtection="1">
      <alignment horizontal="center" vertical="center"/>
      <protection hidden="1"/>
    </xf>
    <xf numFmtId="168" fontId="17" fillId="0" borderId="50" xfId="0" applyNumberFormat="1" applyFont="1" applyBorder="1" applyAlignment="1" applyProtection="1">
      <alignment horizontal="center" vertical="center"/>
      <protection hidden="1"/>
    </xf>
    <xf numFmtId="168" fontId="17" fillId="0" borderId="51" xfId="0" applyNumberFormat="1" applyFont="1" applyFill="1" applyBorder="1" applyAlignment="1" applyProtection="1">
      <alignment horizontal="center" vertical="center"/>
      <protection hidden="1"/>
    </xf>
    <xf numFmtId="168" fontId="17" fillId="0" borderId="49" xfId="0" applyNumberFormat="1" applyFont="1" applyFill="1" applyBorder="1" applyAlignment="1" applyProtection="1">
      <alignment horizontal="center" vertical="center"/>
      <protection hidden="1"/>
    </xf>
    <xf numFmtId="168" fontId="17" fillId="0" borderId="50" xfId="0" applyNumberFormat="1" applyFont="1" applyFill="1" applyBorder="1" applyAlignment="1" applyProtection="1">
      <alignment horizontal="center" vertical="center"/>
      <protection hidden="1"/>
    </xf>
    <xf numFmtId="0" fontId="29" fillId="0" borderId="49" xfId="0" applyNumberFormat="1" applyFont="1" applyBorder="1" applyAlignment="1" applyProtection="1">
      <alignment horizontal="center" vertical="center"/>
      <protection hidden="1"/>
    </xf>
    <xf numFmtId="0" fontId="29" fillId="0" borderId="50" xfId="0" applyNumberFormat="1" applyFont="1" applyBorder="1" applyAlignment="1" applyProtection="1">
      <alignment horizontal="center" vertical="center"/>
      <protection hidden="1"/>
    </xf>
    <xf numFmtId="0" fontId="16" fillId="0" borderId="2" xfId="0" applyFont="1" applyBorder="1" applyAlignment="1" applyProtection="1">
      <alignment horizontal="left" vertical="center"/>
      <protection hidden="1"/>
    </xf>
    <xf numFmtId="0" fontId="16" fillId="0" borderId="0" xfId="0" applyFont="1" applyBorder="1" applyAlignment="1" applyProtection="1">
      <alignment horizontal="left" vertical="center"/>
      <protection hidden="1"/>
    </xf>
    <xf numFmtId="0" fontId="4" fillId="0" borderId="46" xfId="0" applyFont="1" applyBorder="1" applyAlignment="1" applyProtection="1">
      <alignment horizontal="left" vertical="center"/>
      <protection hidden="1"/>
    </xf>
    <xf numFmtId="0" fontId="4" fillId="0" borderId="47" xfId="0" applyFont="1" applyBorder="1" applyAlignment="1" applyProtection="1">
      <alignment horizontal="left" vertical="center"/>
      <protection hidden="1"/>
    </xf>
    <xf numFmtId="0" fontId="4" fillId="0" borderId="64" xfId="0" applyFont="1" applyBorder="1" applyAlignment="1" applyProtection="1">
      <alignment horizontal="left" vertical="center"/>
      <protection hidden="1"/>
    </xf>
    <xf numFmtId="0" fontId="4" fillId="0" borderId="27" xfId="0" applyFont="1" applyBorder="1" applyAlignment="1" applyProtection="1">
      <alignment horizontal="left" vertical="center"/>
      <protection hidden="1"/>
    </xf>
    <xf numFmtId="0" fontId="14" fillId="0" borderId="78" xfId="0" applyFont="1" applyFill="1" applyBorder="1" applyAlignment="1" applyProtection="1">
      <alignment horizontal="center" vertical="center"/>
      <protection locked="0" hidden="1"/>
    </xf>
    <xf numFmtId="0" fontId="19" fillId="0" borderId="78" xfId="0" applyFont="1" applyFill="1" applyBorder="1" applyAlignment="1" applyProtection="1">
      <alignment horizontal="center" vertical="center"/>
      <protection hidden="1"/>
    </xf>
    <xf numFmtId="0" fontId="19" fillId="0" borderId="79" xfId="0" applyFont="1" applyFill="1" applyBorder="1" applyAlignment="1" applyProtection="1">
      <alignment horizontal="center" vertical="center"/>
      <protection hidden="1"/>
    </xf>
    <xf numFmtId="0" fontId="21" fillId="0" borderId="79" xfId="0" applyFont="1" applyFill="1" applyBorder="1" applyAlignment="1" applyProtection="1">
      <alignment horizontal="center" vertical="center"/>
      <protection hidden="1"/>
    </xf>
    <xf numFmtId="0" fontId="5" fillId="0" borderId="79" xfId="0" applyFont="1" applyFill="1" applyBorder="1" applyAlignment="1" applyProtection="1">
      <alignment horizontal="center" vertical="center"/>
      <protection hidden="1"/>
    </xf>
    <xf numFmtId="0" fontId="5" fillId="2" borderId="79" xfId="0" applyFont="1" applyFill="1" applyBorder="1" applyAlignment="1" applyProtection="1">
      <alignment horizontal="center" vertical="center"/>
      <protection locked="0" hidden="1"/>
    </xf>
    <xf numFmtId="0" fontId="21" fillId="2" borderId="79" xfId="0" applyFont="1" applyFill="1" applyBorder="1" applyAlignment="1" applyProtection="1">
      <alignment horizontal="center" vertical="center"/>
      <protection locked="0" hidden="1"/>
    </xf>
    <xf numFmtId="0" fontId="19" fillId="2" borderId="79" xfId="0" applyFont="1" applyFill="1" applyBorder="1" applyAlignment="1" applyProtection="1">
      <alignment horizontal="center" vertical="center"/>
      <protection locked="0" hidden="1"/>
    </xf>
    <xf numFmtId="0" fontId="21" fillId="2" borderId="80" xfId="0" applyFont="1" applyFill="1" applyBorder="1" applyAlignment="1" applyProtection="1">
      <alignment horizontal="center" vertical="center"/>
      <protection locked="0" hidden="1"/>
    </xf>
    <xf numFmtId="0" fontId="21" fillId="0" borderId="80" xfId="0" applyFont="1" applyFill="1" applyBorder="1" applyAlignment="1" applyProtection="1">
      <alignment horizontal="center" vertical="center"/>
      <protection hidden="1"/>
    </xf>
    <xf numFmtId="0" fontId="21" fillId="2" borderId="81" xfId="0" applyFont="1" applyFill="1" applyBorder="1" applyAlignment="1" applyProtection="1">
      <alignment horizontal="center" vertical="center"/>
      <protection locked="0" hidden="1"/>
    </xf>
    <xf numFmtId="0" fontId="21" fillId="2" borderId="82" xfId="0" applyFont="1" applyFill="1" applyBorder="1" applyAlignment="1" applyProtection="1">
      <alignment horizontal="center" vertical="center"/>
      <protection locked="0" hidden="1"/>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76200</xdr:colOff>
      <xdr:row>1</xdr:row>
      <xdr:rowOff>85725</xdr:rowOff>
    </xdr:from>
    <xdr:to>
      <xdr:col>4</xdr:col>
      <xdr:colOff>148350</xdr:colOff>
      <xdr:row>1</xdr:row>
      <xdr:rowOff>85725</xdr:rowOff>
    </xdr:to>
    <xdr:cxnSp macro="">
      <xdr:nvCxnSpPr>
        <xdr:cNvPr id="2" name="Gerade Verbindung 1"/>
        <xdr:cNvCxnSpPr/>
      </xdr:nvCxnSpPr>
      <xdr:spPr>
        <a:xfrm flipV="1">
          <a:off x="400050" y="228600"/>
          <a:ext cx="396000" cy="0"/>
        </a:xfrm>
        <a:prstGeom prst="line">
          <a:avLst/>
        </a:prstGeom>
        <a:ln w="19050">
          <a:solidFill>
            <a:srgbClr val="FF0000"/>
          </a:solidFill>
        </a:ln>
        <a:effectLst/>
      </xdr:spPr>
      <xdr:style>
        <a:lnRef idx="2">
          <a:schemeClr val="accent6"/>
        </a:lnRef>
        <a:fillRef idx="0">
          <a:schemeClr val="accent6"/>
        </a:fillRef>
        <a:effectRef idx="1">
          <a:schemeClr val="accent6"/>
        </a:effectRef>
        <a:fontRef idx="minor">
          <a:schemeClr val="tx1"/>
        </a:fontRef>
      </xdr:style>
    </xdr:cxnSp>
    <xdr:clientData/>
  </xdr:twoCellAnchor>
  <xdr:twoCellAnchor>
    <xdr:from>
      <xdr:col>0</xdr:col>
      <xdr:colOff>28575</xdr:colOff>
      <xdr:row>2</xdr:row>
      <xdr:rowOff>28575</xdr:rowOff>
    </xdr:from>
    <xdr:to>
      <xdr:col>4</xdr:col>
      <xdr:colOff>136875</xdr:colOff>
      <xdr:row>2</xdr:row>
      <xdr:rowOff>28576</xdr:rowOff>
    </xdr:to>
    <xdr:cxnSp macro="">
      <xdr:nvCxnSpPr>
        <xdr:cNvPr id="3" name="Gerade Verbindung 2"/>
        <xdr:cNvCxnSpPr/>
      </xdr:nvCxnSpPr>
      <xdr:spPr>
        <a:xfrm flipV="1">
          <a:off x="28575" y="314325"/>
          <a:ext cx="756000" cy="1"/>
        </a:xfrm>
        <a:prstGeom prst="line">
          <a:avLst/>
        </a:prstGeom>
        <a:ln w="19050">
          <a:solidFill>
            <a:srgbClr val="FF0000"/>
          </a:solidFill>
        </a:ln>
        <a:effectLst/>
      </xdr:spPr>
      <xdr:style>
        <a:lnRef idx="2">
          <a:schemeClr val="accent6"/>
        </a:lnRef>
        <a:fillRef idx="0">
          <a:schemeClr val="accent6"/>
        </a:fillRef>
        <a:effectRef idx="1">
          <a:schemeClr val="accent6"/>
        </a:effectRef>
        <a:fontRef idx="minor">
          <a:schemeClr val="tx1"/>
        </a:fontRef>
      </xdr:style>
    </xdr:cxnSp>
    <xdr:clientData/>
  </xdr:twoCellAnchor>
  <xdr:twoCellAnchor>
    <xdr:from>
      <xdr:col>2</xdr:col>
      <xdr:colOff>47625</xdr:colOff>
      <xdr:row>2</xdr:row>
      <xdr:rowOff>104775</xdr:rowOff>
    </xdr:from>
    <xdr:to>
      <xdr:col>4</xdr:col>
      <xdr:colOff>119775</xdr:colOff>
      <xdr:row>2</xdr:row>
      <xdr:rowOff>104775</xdr:rowOff>
    </xdr:to>
    <xdr:cxnSp macro="">
      <xdr:nvCxnSpPr>
        <xdr:cNvPr id="4" name="Gerade Verbindung 3"/>
        <xdr:cNvCxnSpPr/>
      </xdr:nvCxnSpPr>
      <xdr:spPr>
        <a:xfrm flipV="1">
          <a:off x="371475" y="390525"/>
          <a:ext cx="396000" cy="0"/>
        </a:xfrm>
        <a:prstGeom prst="line">
          <a:avLst/>
        </a:prstGeom>
        <a:ln w="19050">
          <a:solidFill>
            <a:srgbClr val="FF0000"/>
          </a:solidFill>
        </a:ln>
        <a:effectLst/>
      </xdr:spPr>
      <xdr:style>
        <a:lnRef idx="2">
          <a:schemeClr val="accent6"/>
        </a:lnRef>
        <a:fillRef idx="0">
          <a:schemeClr val="accent6"/>
        </a:fillRef>
        <a:effectRef idx="1">
          <a:schemeClr val="accent6"/>
        </a:effectRef>
        <a:fontRef idx="minor">
          <a:schemeClr val="tx1"/>
        </a:fontRef>
      </xdr:style>
    </xdr:cxnSp>
    <xdr:clientData/>
  </xdr:twoCellAnchor>
  <xdr:twoCellAnchor>
    <xdr:from>
      <xdr:col>2</xdr:col>
      <xdr:colOff>76200</xdr:colOff>
      <xdr:row>39</xdr:row>
      <xdr:rowOff>85725</xdr:rowOff>
    </xdr:from>
    <xdr:to>
      <xdr:col>4</xdr:col>
      <xdr:colOff>148350</xdr:colOff>
      <xdr:row>39</xdr:row>
      <xdr:rowOff>85725</xdr:rowOff>
    </xdr:to>
    <xdr:cxnSp macro="">
      <xdr:nvCxnSpPr>
        <xdr:cNvPr id="5" name="Gerade Verbindung 4"/>
        <xdr:cNvCxnSpPr/>
      </xdr:nvCxnSpPr>
      <xdr:spPr>
        <a:xfrm flipV="1">
          <a:off x="400050" y="5686425"/>
          <a:ext cx="396000" cy="0"/>
        </a:xfrm>
        <a:prstGeom prst="line">
          <a:avLst/>
        </a:prstGeom>
        <a:ln w="19050">
          <a:solidFill>
            <a:srgbClr val="FF0000"/>
          </a:solidFill>
        </a:ln>
        <a:effectLst/>
      </xdr:spPr>
      <xdr:style>
        <a:lnRef idx="2">
          <a:schemeClr val="accent6"/>
        </a:lnRef>
        <a:fillRef idx="0">
          <a:schemeClr val="accent6"/>
        </a:fillRef>
        <a:effectRef idx="1">
          <a:schemeClr val="accent6"/>
        </a:effectRef>
        <a:fontRef idx="minor">
          <a:schemeClr val="tx1"/>
        </a:fontRef>
      </xdr:style>
    </xdr:cxnSp>
    <xdr:clientData/>
  </xdr:twoCellAnchor>
  <xdr:twoCellAnchor>
    <xdr:from>
      <xdr:col>0</xdr:col>
      <xdr:colOff>28575</xdr:colOff>
      <xdr:row>40</xdr:row>
      <xdr:rowOff>28575</xdr:rowOff>
    </xdr:from>
    <xdr:to>
      <xdr:col>4</xdr:col>
      <xdr:colOff>136875</xdr:colOff>
      <xdr:row>40</xdr:row>
      <xdr:rowOff>28576</xdr:rowOff>
    </xdr:to>
    <xdr:cxnSp macro="">
      <xdr:nvCxnSpPr>
        <xdr:cNvPr id="6" name="Gerade Verbindung 5"/>
        <xdr:cNvCxnSpPr/>
      </xdr:nvCxnSpPr>
      <xdr:spPr>
        <a:xfrm flipV="1">
          <a:off x="28575" y="5772150"/>
          <a:ext cx="756000" cy="1"/>
        </a:xfrm>
        <a:prstGeom prst="line">
          <a:avLst/>
        </a:prstGeom>
        <a:ln w="19050">
          <a:solidFill>
            <a:srgbClr val="FF0000"/>
          </a:solidFill>
        </a:ln>
        <a:effectLst/>
      </xdr:spPr>
      <xdr:style>
        <a:lnRef idx="2">
          <a:schemeClr val="accent6"/>
        </a:lnRef>
        <a:fillRef idx="0">
          <a:schemeClr val="accent6"/>
        </a:fillRef>
        <a:effectRef idx="1">
          <a:schemeClr val="accent6"/>
        </a:effectRef>
        <a:fontRef idx="minor">
          <a:schemeClr val="tx1"/>
        </a:fontRef>
      </xdr:style>
    </xdr:cxnSp>
    <xdr:clientData/>
  </xdr:twoCellAnchor>
  <xdr:twoCellAnchor>
    <xdr:from>
      <xdr:col>2</xdr:col>
      <xdr:colOff>47625</xdr:colOff>
      <xdr:row>40</xdr:row>
      <xdr:rowOff>104775</xdr:rowOff>
    </xdr:from>
    <xdr:to>
      <xdr:col>4</xdr:col>
      <xdr:colOff>119775</xdr:colOff>
      <xdr:row>40</xdr:row>
      <xdr:rowOff>104775</xdr:rowOff>
    </xdr:to>
    <xdr:cxnSp macro="">
      <xdr:nvCxnSpPr>
        <xdr:cNvPr id="7" name="Gerade Verbindung 6"/>
        <xdr:cNvCxnSpPr/>
      </xdr:nvCxnSpPr>
      <xdr:spPr>
        <a:xfrm flipV="1">
          <a:off x="371475" y="5848350"/>
          <a:ext cx="396000" cy="0"/>
        </a:xfrm>
        <a:prstGeom prst="line">
          <a:avLst/>
        </a:prstGeom>
        <a:ln w="19050">
          <a:solidFill>
            <a:srgbClr val="FF0000"/>
          </a:solidFill>
        </a:ln>
        <a:effectLst/>
      </xdr:spPr>
      <xdr:style>
        <a:lnRef idx="2">
          <a:schemeClr val="accent6"/>
        </a:lnRef>
        <a:fillRef idx="0">
          <a:schemeClr val="accent6"/>
        </a:fillRef>
        <a:effectRef idx="1">
          <a:schemeClr val="accent6"/>
        </a:effectRef>
        <a:fontRef idx="minor">
          <a:schemeClr val="tx1"/>
        </a:fontRef>
      </xdr:style>
    </xdr:cxnSp>
    <xdr:clientData/>
  </xdr:twoCellAnchor>
  <xdr:twoCellAnchor>
    <xdr:from>
      <xdr:col>2</xdr:col>
      <xdr:colOff>76200</xdr:colOff>
      <xdr:row>75</xdr:row>
      <xdr:rowOff>85725</xdr:rowOff>
    </xdr:from>
    <xdr:to>
      <xdr:col>4</xdr:col>
      <xdr:colOff>148350</xdr:colOff>
      <xdr:row>75</xdr:row>
      <xdr:rowOff>85725</xdr:rowOff>
    </xdr:to>
    <xdr:cxnSp macro="">
      <xdr:nvCxnSpPr>
        <xdr:cNvPr id="8" name="Gerade Verbindung 7"/>
        <xdr:cNvCxnSpPr/>
      </xdr:nvCxnSpPr>
      <xdr:spPr>
        <a:xfrm flipV="1">
          <a:off x="400050" y="10877550"/>
          <a:ext cx="396000" cy="0"/>
        </a:xfrm>
        <a:prstGeom prst="line">
          <a:avLst/>
        </a:prstGeom>
        <a:ln w="19050">
          <a:solidFill>
            <a:srgbClr val="FF0000"/>
          </a:solidFill>
        </a:ln>
        <a:effectLst/>
      </xdr:spPr>
      <xdr:style>
        <a:lnRef idx="2">
          <a:schemeClr val="accent6"/>
        </a:lnRef>
        <a:fillRef idx="0">
          <a:schemeClr val="accent6"/>
        </a:fillRef>
        <a:effectRef idx="1">
          <a:schemeClr val="accent6"/>
        </a:effectRef>
        <a:fontRef idx="minor">
          <a:schemeClr val="tx1"/>
        </a:fontRef>
      </xdr:style>
    </xdr:cxnSp>
    <xdr:clientData/>
  </xdr:twoCellAnchor>
  <xdr:twoCellAnchor>
    <xdr:from>
      <xdr:col>0</xdr:col>
      <xdr:colOff>28575</xdr:colOff>
      <xdr:row>76</xdr:row>
      <xdr:rowOff>28575</xdr:rowOff>
    </xdr:from>
    <xdr:to>
      <xdr:col>4</xdr:col>
      <xdr:colOff>136875</xdr:colOff>
      <xdr:row>76</xdr:row>
      <xdr:rowOff>28576</xdr:rowOff>
    </xdr:to>
    <xdr:cxnSp macro="">
      <xdr:nvCxnSpPr>
        <xdr:cNvPr id="9" name="Gerade Verbindung 8"/>
        <xdr:cNvCxnSpPr/>
      </xdr:nvCxnSpPr>
      <xdr:spPr>
        <a:xfrm flipV="1">
          <a:off x="28575" y="10963275"/>
          <a:ext cx="756000" cy="1"/>
        </a:xfrm>
        <a:prstGeom prst="line">
          <a:avLst/>
        </a:prstGeom>
        <a:ln w="19050">
          <a:solidFill>
            <a:srgbClr val="FF0000"/>
          </a:solidFill>
        </a:ln>
        <a:effectLst/>
      </xdr:spPr>
      <xdr:style>
        <a:lnRef idx="2">
          <a:schemeClr val="accent6"/>
        </a:lnRef>
        <a:fillRef idx="0">
          <a:schemeClr val="accent6"/>
        </a:fillRef>
        <a:effectRef idx="1">
          <a:schemeClr val="accent6"/>
        </a:effectRef>
        <a:fontRef idx="minor">
          <a:schemeClr val="tx1"/>
        </a:fontRef>
      </xdr:style>
    </xdr:cxnSp>
    <xdr:clientData/>
  </xdr:twoCellAnchor>
  <xdr:twoCellAnchor>
    <xdr:from>
      <xdr:col>2</xdr:col>
      <xdr:colOff>47625</xdr:colOff>
      <xdr:row>76</xdr:row>
      <xdr:rowOff>104775</xdr:rowOff>
    </xdr:from>
    <xdr:to>
      <xdr:col>4</xdr:col>
      <xdr:colOff>119775</xdr:colOff>
      <xdr:row>76</xdr:row>
      <xdr:rowOff>104775</xdr:rowOff>
    </xdr:to>
    <xdr:cxnSp macro="">
      <xdr:nvCxnSpPr>
        <xdr:cNvPr id="10" name="Gerade Verbindung 9"/>
        <xdr:cNvCxnSpPr/>
      </xdr:nvCxnSpPr>
      <xdr:spPr>
        <a:xfrm flipV="1">
          <a:off x="371475" y="11039475"/>
          <a:ext cx="396000" cy="0"/>
        </a:xfrm>
        <a:prstGeom prst="line">
          <a:avLst/>
        </a:prstGeom>
        <a:ln w="19050">
          <a:solidFill>
            <a:srgbClr val="FF0000"/>
          </a:solidFill>
        </a:ln>
        <a:effectLst/>
      </xdr:spPr>
      <xdr:style>
        <a:lnRef idx="2">
          <a:schemeClr val="accent6"/>
        </a:lnRef>
        <a:fillRef idx="0">
          <a:schemeClr val="accent6"/>
        </a:fillRef>
        <a:effectRef idx="1">
          <a:schemeClr val="accent6"/>
        </a:effectRef>
        <a:fontRef idx="minor">
          <a:schemeClr val="tx1"/>
        </a:fontRef>
      </xdr:style>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6"/>
  <sheetViews>
    <sheetView tabSelected="1" topLeftCell="A16" zoomScaleNormal="100" workbookViewId="0">
      <selection activeCell="AQ21" sqref="AQ21"/>
    </sheetView>
  </sheetViews>
  <sheetFormatPr baseColWidth="10" defaultColWidth="9" defaultRowHeight="15" x14ac:dyDescent="0.25"/>
  <cols>
    <col min="1" max="40" width="2.42578125" style="6" customWidth="1"/>
    <col min="41" max="16384" width="9" style="6"/>
  </cols>
  <sheetData>
    <row r="1" spans="1:40" ht="11.25" customHeight="1" x14ac:dyDescent="0.25">
      <c r="A1" s="1"/>
      <c r="B1" s="1"/>
      <c r="C1" s="1"/>
      <c r="D1" s="1"/>
      <c r="E1" s="1"/>
      <c r="F1" s="2" t="s">
        <v>0</v>
      </c>
      <c r="G1" s="1"/>
      <c r="H1" s="1"/>
      <c r="I1" s="1"/>
      <c r="J1" s="1"/>
      <c r="K1" s="1"/>
      <c r="L1" s="1"/>
      <c r="M1" s="1"/>
      <c r="N1" s="1"/>
      <c r="O1" s="1"/>
      <c r="P1" s="1"/>
      <c r="Q1" s="1"/>
      <c r="R1" s="1"/>
      <c r="S1" s="1"/>
      <c r="T1" s="1"/>
      <c r="U1" s="1"/>
      <c r="V1" s="1"/>
      <c r="W1" s="1"/>
      <c r="X1" s="1"/>
      <c r="Y1" s="1"/>
      <c r="Z1" s="1"/>
      <c r="AA1" s="1"/>
      <c r="AB1" s="1"/>
      <c r="AC1" s="1"/>
      <c r="AD1" s="1"/>
      <c r="AE1" s="3" t="s">
        <v>1</v>
      </c>
      <c r="AF1" s="1"/>
      <c r="AG1" s="1"/>
      <c r="AH1" s="1"/>
      <c r="AI1" s="1"/>
      <c r="AJ1" s="1"/>
      <c r="AK1" s="1"/>
      <c r="AL1" s="4" t="s">
        <v>2</v>
      </c>
      <c r="AM1" s="5"/>
      <c r="AN1" s="5"/>
    </row>
    <row r="2" spans="1:40" ht="11.25" customHeight="1" x14ac:dyDescent="0.25">
      <c r="A2" s="1"/>
      <c r="B2" s="1"/>
      <c r="C2" s="1"/>
      <c r="D2" s="1"/>
      <c r="E2" s="1"/>
      <c r="F2" s="109" t="s">
        <v>3</v>
      </c>
      <c r="G2" s="109"/>
      <c r="H2" s="109"/>
      <c r="I2" s="109"/>
      <c r="J2" s="109"/>
      <c r="K2" s="109"/>
      <c r="L2" s="109"/>
      <c r="M2" s="109"/>
      <c r="N2" s="109"/>
      <c r="O2" s="109"/>
      <c r="P2" s="109"/>
      <c r="Q2" s="109"/>
      <c r="R2" s="109"/>
      <c r="S2" s="109"/>
      <c r="T2" s="109"/>
      <c r="U2" s="109"/>
      <c r="V2" s="109"/>
      <c r="W2" s="109"/>
      <c r="X2" s="109"/>
      <c r="Y2" s="109"/>
      <c r="Z2" s="109"/>
      <c r="AA2" s="109"/>
      <c r="AB2" s="109"/>
      <c r="AC2" s="109"/>
      <c r="AD2" s="7"/>
      <c r="AE2" s="110" t="str">
        <f>UPPER(LEFT(A7,3))</f>
        <v/>
      </c>
      <c r="AF2" s="111"/>
      <c r="AG2" s="111"/>
      <c r="AH2" s="111" t="s">
        <v>4</v>
      </c>
      <c r="AI2" s="114">
        <f ca="1">TODAY()</f>
        <v>42520</v>
      </c>
      <c r="AJ2" s="114"/>
      <c r="AK2" s="114"/>
      <c r="AL2" s="114"/>
      <c r="AM2" s="115"/>
      <c r="AN2" s="8"/>
    </row>
    <row r="3" spans="1:40" ht="11.25" customHeight="1" x14ac:dyDescent="0.25">
      <c r="A3" s="1"/>
      <c r="B3" s="1"/>
      <c r="C3" s="1"/>
      <c r="D3" s="1"/>
      <c r="E3" s="1"/>
      <c r="F3" s="109"/>
      <c r="G3" s="109"/>
      <c r="H3" s="109"/>
      <c r="I3" s="109"/>
      <c r="J3" s="109"/>
      <c r="K3" s="109"/>
      <c r="L3" s="109"/>
      <c r="M3" s="109"/>
      <c r="N3" s="109"/>
      <c r="O3" s="109"/>
      <c r="P3" s="109"/>
      <c r="Q3" s="109"/>
      <c r="R3" s="109"/>
      <c r="S3" s="109"/>
      <c r="T3" s="109"/>
      <c r="U3" s="109"/>
      <c r="V3" s="109"/>
      <c r="W3" s="109"/>
      <c r="X3" s="109"/>
      <c r="Y3" s="109"/>
      <c r="Z3" s="109"/>
      <c r="AA3" s="109"/>
      <c r="AB3" s="109"/>
      <c r="AC3" s="109"/>
      <c r="AD3" s="1"/>
      <c r="AE3" s="112"/>
      <c r="AF3" s="113"/>
      <c r="AG3" s="113"/>
      <c r="AH3" s="113"/>
      <c r="AI3" s="116"/>
      <c r="AJ3" s="116"/>
      <c r="AK3" s="116"/>
      <c r="AL3" s="116"/>
      <c r="AM3" s="117"/>
      <c r="AN3" s="8"/>
    </row>
    <row r="4" spans="1:40" ht="11.25" customHeight="1" thickBot="1"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7"/>
      <c r="AE4" s="7"/>
      <c r="AF4" s="9"/>
      <c r="AG4" s="9"/>
      <c r="AH4" s="9"/>
      <c r="AI4" s="9"/>
      <c r="AJ4" s="9"/>
      <c r="AK4" s="9"/>
      <c r="AL4" s="9"/>
      <c r="AM4" s="9"/>
      <c r="AN4" s="9"/>
    </row>
    <row r="5" spans="1:40" ht="14.25" customHeight="1" thickTop="1" x14ac:dyDescent="0.25">
      <c r="A5" s="10"/>
      <c r="B5" s="11" t="s">
        <v>5</v>
      </c>
      <c r="C5" s="12"/>
      <c r="D5" s="11"/>
      <c r="E5" s="11"/>
      <c r="F5" s="11"/>
      <c r="G5" s="11"/>
      <c r="H5" s="11"/>
      <c r="I5" s="358"/>
      <c r="J5" s="11"/>
      <c r="K5" s="11"/>
      <c r="L5" s="11"/>
      <c r="M5" s="13" t="s">
        <v>6</v>
      </c>
      <c r="N5" s="11"/>
      <c r="O5" s="118" t="s">
        <v>7</v>
      </c>
      <c r="P5" s="118"/>
      <c r="Q5" s="118"/>
      <c r="R5" s="118"/>
      <c r="S5" s="118"/>
      <c r="T5" s="118"/>
      <c r="U5" s="118"/>
      <c r="V5" s="118"/>
      <c r="W5" s="14"/>
      <c r="X5" s="11"/>
      <c r="Y5" s="11" t="s">
        <v>6</v>
      </c>
      <c r="Z5" s="11"/>
      <c r="AA5" s="11"/>
      <c r="AB5" s="11"/>
      <c r="AC5" s="11"/>
      <c r="AD5" s="15"/>
      <c r="AE5" s="15"/>
      <c r="AF5" s="11"/>
      <c r="AG5" s="358"/>
      <c r="AH5" s="11"/>
      <c r="AI5" s="11"/>
      <c r="AJ5" s="11"/>
      <c r="AK5" s="11"/>
      <c r="AL5" s="13" t="s">
        <v>5</v>
      </c>
      <c r="AM5" s="16"/>
      <c r="AN5" s="119" t="s">
        <v>8</v>
      </c>
    </row>
    <row r="6" spans="1:40" ht="9" customHeight="1" x14ac:dyDescent="0.25">
      <c r="A6" s="17" t="s">
        <v>9</v>
      </c>
      <c r="B6" s="18"/>
      <c r="C6" s="18"/>
      <c r="D6" s="18"/>
      <c r="E6" s="18"/>
      <c r="F6" s="18"/>
      <c r="G6" s="18"/>
      <c r="H6" s="18"/>
      <c r="I6" s="19"/>
      <c r="J6" s="18"/>
      <c r="K6" s="18"/>
      <c r="L6" s="18"/>
      <c r="M6" s="18"/>
      <c r="N6" s="20"/>
      <c r="O6" s="21" t="s">
        <v>10</v>
      </c>
      <c r="P6" s="18"/>
      <c r="Q6" s="18"/>
      <c r="R6" s="18"/>
      <c r="S6" s="18"/>
      <c r="T6" s="18"/>
      <c r="U6" s="18"/>
      <c r="V6" s="18"/>
      <c r="W6" s="20"/>
      <c r="X6" s="18" t="s">
        <v>9</v>
      </c>
      <c r="Y6" s="18"/>
      <c r="Z6" s="18"/>
      <c r="AA6" s="18"/>
      <c r="AB6" s="18"/>
      <c r="AC6" s="18"/>
      <c r="AD6" s="18"/>
      <c r="AE6" s="18"/>
      <c r="AF6" s="18"/>
      <c r="AG6" s="19"/>
      <c r="AH6" s="18"/>
      <c r="AI6" s="18"/>
      <c r="AJ6" s="18"/>
      <c r="AK6" s="18"/>
      <c r="AL6" s="18"/>
      <c r="AM6" s="22"/>
      <c r="AN6" s="119"/>
    </row>
    <row r="7" spans="1:40" ht="14.25" customHeight="1" x14ac:dyDescent="0.25">
      <c r="A7" s="120"/>
      <c r="B7" s="121"/>
      <c r="C7" s="121"/>
      <c r="D7" s="121"/>
      <c r="E7" s="121"/>
      <c r="F7" s="121"/>
      <c r="G7" s="121"/>
      <c r="H7" s="121"/>
      <c r="I7" s="121"/>
      <c r="J7" s="121"/>
      <c r="K7" s="121"/>
      <c r="L7" s="121"/>
      <c r="M7" s="121"/>
      <c r="N7" s="122"/>
      <c r="O7" s="23" t="s">
        <v>11</v>
      </c>
      <c r="P7" s="19"/>
      <c r="Q7" s="19"/>
      <c r="R7" s="19"/>
      <c r="S7" s="19"/>
      <c r="T7" s="19"/>
      <c r="U7" s="19"/>
      <c r="V7" s="19"/>
      <c r="W7" s="24"/>
      <c r="X7" s="123"/>
      <c r="Y7" s="121"/>
      <c r="Z7" s="121"/>
      <c r="AA7" s="121"/>
      <c r="AB7" s="121"/>
      <c r="AC7" s="121"/>
      <c r="AD7" s="121"/>
      <c r="AE7" s="121"/>
      <c r="AF7" s="121"/>
      <c r="AG7" s="121"/>
      <c r="AH7" s="121"/>
      <c r="AI7" s="121"/>
      <c r="AJ7" s="121"/>
      <c r="AK7" s="121"/>
      <c r="AL7" s="121"/>
      <c r="AM7" s="124"/>
      <c r="AN7" s="119"/>
    </row>
    <row r="8" spans="1:40" ht="9" customHeight="1" x14ac:dyDescent="0.25">
      <c r="A8" s="17" t="s">
        <v>12</v>
      </c>
      <c r="B8" s="18"/>
      <c r="C8" s="18"/>
      <c r="D8" s="18"/>
      <c r="E8" s="18"/>
      <c r="F8" s="18"/>
      <c r="G8" s="18"/>
      <c r="H8" s="18"/>
      <c r="I8" s="18"/>
      <c r="J8" s="18"/>
      <c r="K8" s="18"/>
      <c r="L8" s="18"/>
      <c r="M8" s="18"/>
      <c r="N8" s="20"/>
      <c r="O8" s="25" t="s">
        <v>13</v>
      </c>
      <c r="P8" s="26"/>
      <c r="Q8" s="26"/>
      <c r="R8" s="26"/>
      <c r="S8" s="26"/>
      <c r="T8" s="26"/>
      <c r="U8" s="26"/>
      <c r="V8" s="26"/>
      <c r="W8" s="27"/>
      <c r="X8" s="18" t="s">
        <v>12</v>
      </c>
      <c r="Y8" s="18"/>
      <c r="Z8" s="18"/>
      <c r="AA8" s="18"/>
      <c r="AB8" s="18"/>
      <c r="AC8" s="18"/>
      <c r="AD8" s="18"/>
      <c r="AE8" s="18"/>
      <c r="AF8" s="18"/>
      <c r="AG8" s="18"/>
      <c r="AH8" s="18"/>
      <c r="AI8" s="18"/>
      <c r="AJ8" s="18"/>
      <c r="AK8" s="18"/>
      <c r="AL8" s="18"/>
      <c r="AM8" s="22"/>
      <c r="AN8" s="119"/>
    </row>
    <row r="9" spans="1:40" ht="14.25" customHeight="1" x14ac:dyDescent="0.25">
      <c r="A9" s="120"/>
      <c r="B9" s="121"/>
      <c r="C9" s="121"/>
      <c r="D9" s="121"/>
      <c r="E9" s="121"/>
      <c r="F9" s="121"/>
      <c r="G9" s="121"/>
      <c r="H9" s="121"/>
      <c r="I9" s="121"/>
      <c r="J9" s="121"/>
      <c r="K9" s="121"/>
      <c r="L9" s="121"/>
      <c r="M9" s="121"/>
      <c r="N9" s="122"/>
      <c r="O9" s="28" t="s">
        <v>14</v>
      </c>
      <c r="P9" s="29"/>
      <c r="Q9" s="29"/>
      <c r="R9" s="29"/>
      <c r="S9" s="29"/>
      <c r="T9" s="29"/>
      <c r="U9" s="30"/>
      <c r="V9" s="125"/>
      <c r="W9" s="126"/>
      <c r="X9" s="123"/>
      <c r="Y9" s="121"/>
      <c r="Z9" s="121"/>
      <c r="AA9" s="121"/>
      <c r="AB9" s="121"/>
      <c r="AC9" s="121"/>
      <c r="AD9" s="121"/>
      <c r="AE9" s="121"/>
      <c r="AF9" s="121"/>
      <c r="AG9" s="121"/>
      <c r="AH9" s="121"/>
      <c r="AI9" s="121"/>
      <c r="AJ9" s="121"/>
      <c r="AK9" s="121"/>
      <c r="AL9" s="121"/>
      <c r="AM9" s="124"/>
      <c r="AN9" s="119"/>
    </row>
    <row r="10" spans="1:40" ht="9" customHeight="1" x14ac:dyDescent="0.25">
      <c r="A10" s="17" t="s">
        <v>15</v>
      </c>
      <c r="B10" s="18"/>
      <c r="C10" s="18"/>
      <c r="D10" s="18"/>
      <c r="E10" s="18"/>
      <c r="F10" s="18"/>
      <c r="G10" s="18"/>
      <c r="H10" s="18"/>
      <c r="I10" s="18"/>
      <c r="J10" s="18"/>
      <c r="K10" s="18"/>
      <c r="L10" s="18"/>
      <c r="M10" s="18"/>
      <c r="N10" s="20"/>
      <c r="O10" s="127" t="s">
        <v>16</v>
      </c>
      <c r="P10" s="128"/>
      <c r="Q10" s="128"/>
      <c r="R10" s="128"/>
      <c r="S10" s="128"/>
      <c r="T10" s="128"/>
      <c r="U10" s="129"/>
      <c r="V10" s="133"/>
      <c r="W10" s="134"/>
      <c r="X10" s="18" t="s">
        <v>15</v>
      </c>
      <c r="Y10" s="18"/>
      <c r="Z10" s="18"/>
      <c r="AA10" s="18"/>
      <c r="AB10" s="18"/>
      <c r="AC10" s="18"/>
      <c r="AD10" s="18"/>
      <c r="AE10" s="18"/>
      <c r="AF10" s="18"/>
      <c r="AG10" s="18"/>
      <c r="AH10" s="18"/>
      <c r="AI10" s="18"/>
      <c r="AJ10" s="18"/>
      <c r="AK10" s="18"/>
      <c r="AL10" s="18"/>
      <c r="AM10" s="22"/>
      <c r="AN10" s="119"/>
    </row>
    <row r="11" spans="1:40" ht="14.25" customHeight="1" x14ac:dyDescent="0.25">
      <c r="A11" s="120"/>
      <c r="B11" s="121"/>
      <c r="C11" s="121"/>
      <c r="D11" s="121"/>
      <c r="E11" s="121"/>
      <c r="F11" s="121"/>
      <c r="G11" s="121"/>
      <c r="H11" s="121"/>
      <c r="I11" s="121"/>
      <c r="J11" s="121"/>
      <c r="K11" s="121"/>
      <c r="L11" s="121"/>
      <c r="M11" s="121"/>
      <c r="N11" s="122"/>
      <c r="O11" s="130"/>
      <c r="P11" s="131"/>
      <c r="Q11" s="131"/>
      <c r="R11" s="131"/>
      <c r="S11" s="131"/>
      <c r="T11" s="131"/>
      <c r="U11" s="132"/>
      <c r="V11" s="135"/>
      <c r="W11" s="136"/>
      <c r="X11" s="123"/>
      <c r="Y11" s="121"/>
      <c r="Z11" s="121"/>
      <c r="AA11" s="121"/>
      <c r="AB11" s="121"/>
      <c r="AC11" s="121"/>
      <c r="AD11" s="121"/>
      <c r="AE11" s="121"/>
      <c r="AF11" s="121"/>
      <c r="AG11" s="121"/>
      <c r="AH11" s="121"/>
      <c r="AI11" s="121"/>
      <c r="AJ11" s="121"/>
      <c r="AK11" s="121"/>
      <c r="AL11" s="121"/>
      <c r="AM11" s="124"/>
      <c r="AN11" s="119"/>
    </row>
    <row r="12" spans="1:40" ht="9" customHeight="1" x14ac:dyDescent="0.25">
      <c r="A12" s="17" t="s">
        <v>17</v>
      </c>
      <c r="B12" s="18"/>
      <c r="C12" s="18"/>
      <c r="D12" s="18"/>
      <c r="E12" s="18"/>
      <c r="F12" s="18"/>
      <c r="G12" s="18"/>
      <c r="H12" s="18"/>
      <c r="I12" s="18"/>
      <c r="J12" s="18"/>
      <c r="K12" s="18"/>
      <c r="L12" s="18"/>
      <c r="M12" s="18"/>
      <c r="N12" s="20"/>
      <c r="O12" s="127" t="s">
        <v>18</v>
      </c>
      <c r="P12" s="137"/>
      <c r="Q12" s="137"/>
      <c r="R12" s="137"/>
      <c r="S12" s="137"/>
      <c r="T12" s="137"/>
      <c r="U12" s="138"/>
      <c r="V12" s="133"/>
      <c r="W12" s="134"/>
      <c r="X12" s="18" t="s">
        <v>17</v>
      </c>
      <c r="Y12" s="18"/>
      <c r="Z12" s="18"/>
      <c r="AA12" s="18"/>
      <c r="AB12" s="18"/>
      <c r="AC12" s="18"/>
      <c r="AD12" s="18"/>
      <c r="AE12" s="18"/>
      <c r="AF12" s="18"/>
      <c r="AG12" s="18"/>
      <c r="AH12" s="18"/>
      <c r="AI12" s="18"/>
      <c r="AJ12" s="18"/>
      <c r="AK12" s="18"/>
      <c r="AL12" s="18"/>
      <c r="AM12" s="22"/>
      <c r="AN12" s="119"/>
    </row>
    <row r="13" spans="1:40" ht="14.25" customHeight="1" x14ac:dyDescent="0.25">
      <c r="A13" s="120"/>
      <c r="B13" s="121"/>
      <c r="C13" s="121"/>
      <c r="D13" s="121"/>
      <c r="E13" s="121"/>
      <c r="F13" s="121"/>
      <c r="G13" s="121"/>
      <c r="H13" s="121"/>
      <c r="I13" s="121"/>
      <c r="J13" s="121"/>
      <c r="K13" s="121"/>
      <c r="L13" s="121"/>
      <c r="M13" s="121"/>
      <c r="N13" s="122"/>
      <c r="O13" s="139"/>
      <c r="P13" s="140"/>
      <c r="Q13" s="140"/>
      <c r="R13" s="140"/>
      <c r="S13" s="140"/>
      <c r="T13" s="140"/>
      <c r="U13" s="141"/>
      <c r="V13" s="135"/>
      <c r="W13" s="136"/>
      <c r="X13" s="123"/>
      <c r="Y13" s="121"/>
      <c r="Z13" s="121"/>
      <c r="AA13" s="121"/>
      <c r="AB13" s="121"/>
      <c r="AC13" s="121"/>
      <c r="AD13" s="121"/>
      <c r="AE13" s="121"/>
      <c r="AF13" s="121"/>
      <c r="AG13" s="121"/>
      <c r="AH13" s="121"/>
      <c r="AI13" s="121"/>
      <c r="AJ13" s="121"/>
      <c r="AK13" s="121"/>
      <c r="AL13" s="121"/>
      <c r="AM13" s="124"/>
      <c r="AN13" s="119"/>
    </row>
    <row r="14" spans="1:40" ht="9" customHeight="1" x14ac:dyDescent="0.25">
      <c r="A14" s="17" t="s">
        <v>19</v>
      </c>
      <c r="B14" s="18"/>
      <c r="C14" s="18"/>
      <c r="D14" s="18"/>
      <c r="E14" s="18"/>
      <c r="F14" s="18"/>
      <c r="G14" s="18"/>
      <c r="H14" s="18"/>
      <c r="I14" s="18"/>
      <c r="J14" s="18"/>
      <c r="K14" s="18"/>
      <c r="L14" s="18"/>
      <c r="M14" s="18"/>
      <c r="N14" s="20"/>
      <c r="O14" s="127" t="s">
        <v>20</v>
      </c>
      <c r="P14" s="137"/>
      <c r="Q14" s="137"/>
      <c r="R14" s="137"/>
      <c r="S14" s="137"/>
      <c r="T14" s="137"/>
      <c r="U14" s="138"/>
      <c r="V14" s="133"/>
      <c r="W14" s="134"/>
      <c r="X14" s="18" t="s">
        <v>19</v>
      </c>
      <c r="Y14" s="18"/>
      <c r="Z14" s="18"/>
      <c r="AA14" s="18"/>
      <c r="AB14" s="18"/>
      <c r="AC14" s="18"/>
      <c r="AD14" s="18"/>
      <c r="AE14" s="18"/>
      <c r="AF14" s="18"/>
      <c r="AG14" s="18"/>
      <c r="AH14" s="18"/>
      <c r="AI14" s="18"/>
      <c r="AJ14" s="18"/>
      <c r="AK14" s="18"/>
      <c r="AL14" s="18"/>
      <c r="AM14" s="22"/>
      <c r="AN14" s="119"/>
    </row>
    <row r="15" spans="1:40" ht="14.25" customHeight="1" x14ac:dyDescent="0.25">
      <c r="A15" s="120"/>
      <c r="B15" s="121"/>
      <c r="C15" s="121"/>
      <c r="D15" s="121"/>
      <c r="E15" s="121"/>
      <c r="F15" s="121"/>
      <c r="G15" s="121"/>
      <c r="H15" s="121"/>
      <c r="I15" s="121"/>
      <c r="J15" s="121"/>
      <c r="K15" s="121"/>
      <c r="L15" s="121"/>
      <c r="M15" s="121"/>
      <c r="N15" s="122"/>
      <c r="O15" s="139"/>
      <c r="P15" s="140"/>
      <c r="Q15" s="140"/>
      <c r="R15" s="140"/>
      <c r="S15" s="140"/>
      <c r="T15" s="140"/>
      <c r="U15" s="141"/>
      <c r="V15" s="135"/>
      <c r="W15" s="136"/>
      <c r="X15" s="123"/>
      <c r="Y15" s="121"/>
      <c r="Z15" s="121"/>
      <c r="AA15" s="121"/>
      <c r="AB15" s="121"/>
      <c r="AC15" s="121"/>
      <c r="AD15" s="121"/>
      <c r="AE15" s="121"/>
      <c r="AF15" s="121"/>
      <c r="AG15" s="121"/>
      <c r="AH15" s="121"/>
      <c r="AI15" s="121"/>
      <c r="AJ15" s="121"/>
      <c r="AK15" s="121"/>
      <c r="AL15" s="121"/>
      <c r="AM15" s="124"/>
      <c r="AN15" s="119"/>
    </row>
    <row r="16" spans="1:40" ht="9" customHeight="1" x14ac:dyDescent="0.25">
      <c r="A16" s="17" t="s">
        <v>21</v>
      </c>
      <c r="B16" s="18"/>
      <c r="C16" s="18"/>
      <c r="D16" s="18"/>
      <c r="E16" s="18"/>
      <c r="F16" s="18"/>
      <c r="G16" s="18"/>
      <c r="H16" s="18"/>
      <c r="I16" s="18"/>
      <c r="J16" s="18"/>
      <c r="K16" s="18"/>
      <c r="L16" s="18"/>
      <c r="M16" s="18"/>
      <c r="N16" s="20"/>
      <c r="O16" s="31" t="s">
        <v>22</v>
      </c>
      <c r="P16" s="18"/>
      <c r="Q16" s="18"/>
      <c r="R16" s="18"/>
      <c r="S16" s="18"/>
      <c r="T16" s="18"/>
      <c r="U16" s="18"/>
      <c r="V16" s="18"/>
      <c r="W16" s="20"/>
      <c r="X16" s="18" t="s">
        <v>21</v>
      </c>
      <c r="Y16" s="18"/>
      <c r="Z16" s="18"/>
      <c r="AA16" s="18"/>
      <c r="AB16" s="18"/>
      <c r="AC16" s="18"/>
      <c r="AD16" s="18"/>
      <c r="AE16" s="18"/>
      <c r="AF16" s="18"/>
      <c r="AG16" s="18"/>
      <c r="AH16" s="18"/>
      <c r="AI16" s="18"/>
      <c r="AJ16" s="18"/>
      <c r="AK16" s="18"/>
      <c r="AL16" s="18"/>
      <c r="AM16" s="22"/>
      <c r="AN16" s="119"/>
    </row>
    <row r="17" spans="1:40" ht="14.25" customHeight="1" x14ac:dyDescent="0.25">
      <c r="A17" s="120"/>
      <c r="B17" s="121"/>
      <c r="C17" s="121"/>
      <c r="D17" s="121"/>
      <c r="E17" s="121"/>
      <c r="F17" s="121"/>
      <c r="G17" s="121"/>
      <c r="H17" s="121"/>
      <c r="I17" s="121"/>
      <c r="J17" s="121"/>
      <c r="K17" s="121"/>
      <c r="L17" s="121"/>
      <c r="M17" s="121"/>
      <c r="N17" s="122"/>
      <c r="O17" s="144">
        <f ca="1">IF(ISTEXT(V10),AI2,IF(ISTEXT(V14),AI2,IF(AND($R19="",$W19=""),WORKDAY($AI2,1),$AI2+1)))</f>
        <v>42521</v>
      </c>
      <c r="P17" s="145">
        <f t="shared" ref="P17:Q17" si="0">IF(AND(P13= "",Q13= ""),WORKDAY(P9,1),P9+1)</f>
        <v>2</v>
      </c>
      <c r="Q17" s="146">
        <f t="shared" si="0"/>
        <v>2</v>
      </c>
      <c r="R17" s="150">
        <f ca="1">IF(O17="","",O17)</f>
        <v>42521</v>
      </c>
      <c r="S17" s="151" t="e">
        <f>IF(#REF!= "","",#REF!)</f>
        <v>#REF!</v>
      </c>
      <c r="T17" s="152" t="e">
        <f>IF(#REF!= "","",#REF!)</f>
        <v>#REF!</v>
      </c>
      <c r="U17" s="153">
        <f ca="1">IF(O17="","",O17)</f>
        <v>42521</v>
      </c>
      <c r="V17" s="154" t="e">
        <f>IF(#REF!= "","",#REF!)</f>
        <v>#REF!</v>
      </c>
      <c r="W17" s="155" t="e">
        <f>IF(#REF!= "","",#REF!)</f>
        <v>#REF!</v>
      </c>
      <c r="X17" s="121"/>
      <c r="Y17" s="121"/>
      <c r="Z17" s="121"/>
      <c r="AA17" s="121"/>
      <c r="AB17" s="121"/>
      <c r="AC17" s="121"/>
      <c r="AD17" s="121"/>
      <c r="AE17" s="121"/>
      <c r="AF17" s="121"/>
      <c r="AG17" s="121"/>
      <c r="AH17" s="121"/>
      <c r="AI17" s="121"/>
      <c r="AJ17" s="121"/>
      <c r="AK17" s="121"/>
      <c r="AL17" s="121"/>
      <c r="AM17" s="124"/>
      <c r="AN17" s="119"/>
    </row>
    <row r="18" spans="1:40" ht="9" customHeight="1" x14ac:dyDescent="0.25">
      <c r="A18" s="17" t="s">
        <v>23</v>
      </c>
      <c r="B18" s="18"/>
      <c r="C18" s="18"/>
      <c r="D18" s="18"/>
      <c r="E18" s="18"/>
      <c r="F18" s="18"/>
      <c r="G18" s="18"/>
      <c r="H18" s="18"/>
      <c r="I18" s="18"/>
      <c r="J18" s="18"/>
      <c r="K18" s="18"/>
      <c r="L18" s="18"/>
      <c r="M18" s="18"/>
      <c r="N18" s="20"/>
      <c r="O18" s="147" t="e">
        <f t="shared" ref="O18:Q18" si="1">IF(AND(O14= "",P14= ""),WORKDAY(O10,1),O10+1)</f>
        <v>#VALUE!</v>
      </c>
      <c r="P18" s="148">
        <f t="shared" si="1"/>
        <v>2</v>
      </c>
      <c r="Q18" s="149">
        <f t="shared" si="1"/>
        <v>2</v>
      </c>
      <c r="R18" s="150" t="e">
        <f>IF(#REF!= "","",#REF!)</f>
        <v>#REF!</v>
      </c>
      <c r="S18" s="151" t="e">
        <f>IF(#REF!= "","",#REF!)</f>
        <v>#REF!</v>
      </c>
      <c r="T18" s="152" t="e">
        <f>IF(#REF!= "","",#REF!)</f>
        <v>#REF!</v>
      </c>
      <c r="U18" s="153" t="e">
        <f>IF(#REF!= "","",#REF!)</f>
        <v>#REF!</v>
      </c>
      <c r="V18" s="154" t="e">
        <f>IF(#REF!= "","",#REF!)</f>
        <v>#REF!</v>
      </c>
      <c r="W18" s="155" t="e">
        <f>IF(#REF!= "","",#REF!)</f>
        <v>#REF!</v>
      </c>
      <c r="X18" s="32" t="s">
        <v>24</v>
      </c>
      <c r="Y18" s="18"/>
      <c r="Z18" s="18"/>
      <c r="AA18" s="18"/>
      <c r="AB18" s="18"/>
      <c r="AC18" s="18"/>
      <c r="AD18" s="18"/>
      <c r="AE18" s="18"/>
      <c r="AF18" s="18"/>
      <c r="AG18" s="18"/>
      <c r="AH18" s="18"/>
      <c r="AI18" s="18"/>
      <c r="AJ18" s="18"/>
      <c r="AK18" s="18"/>
      <c r="AL18" s="18"/>
      <c r="AM18" s="22"/>
      <c r="AN18" s="119"/>
    </row>
    <row r="19" spans="1:40" ht="14.25" customHeight="1" x14ac:dyDescent="0.25">
      <c r="A19" s="120"/>
      <c r="B19" s="121"/>
      <c r="C19" s="121"/>
      <c r="D19" s="121"/>
      <c r="E19" s="121"/>
      <c r="F19" s="121"/>
      <c r="G19" s="121"/>
      <c r="H19" s="121"/>
      <c r="I19" s="121"/>
      <c r="J19" s="121"/>
      <c r="K19" s="121"/>
      <c r="L19" s="121"/>
      <c r="M19" s="121"/>
      <c r="N19" s="122"/>
      <c r="O19" s="29" t="s">
        <v>25</v>
      </c>
      <c r="P19" s="29"/>
      <c r="Q19" s="29"/>
      <c r="R19" s="365"/>
      <c r="S19" s="29" t="s">
        <v>26</v>
      </c>
      <c r="T19" s="29"/>
      <c r="U19" s="29"/>
      <c r="V19" s="29"/>
      <c r="W19" s="365"/>
      <c r="X19" s="142"/>
      <c r="Y19" s="142"/>
      <c r="Z19" s="142"/>
      <c r="AA19" s="142"/>
      <c r="AB19" s="142"/>
      <c r="AC19" s="142"/>
      <c r="AD19" s="142"/>
      <c r="AE19" s="142"/>
      <c r="AF19" s="142"/>
      <c r="AG19" s="142"/>
      <c r="AH19" s="142"/>
      <c r="AI19" s="142"/>
      <c r="AJ19" s="142"/>
      <c r="AK19" s="142"/>
      <c r="AL19" s="142"/>
      <c r="AM19" s="143"/>
      <c r="AN19" s="119"/>
    </row>
    <row r="20" spans="1:40" ht="9" customHeight="1" x14ac:dyDescent="0.25">
      <c r="A20" s="17" t="s">
        <v>27</v>
      </c>
      <c r="B20" s="18"/>
      <c r="C20" s="18"/>
      <c r="D20" s="18"/>
      <c r="E20" s="18"/>
      <c r="F20" s="18"/>
      <c r="G20" s="18"/>
      <c r="H20" s="18"/>
      <c r="I20" s="18"/>
      <c r="J20" s="18"/>
      <c r="K20" s="18"/>
      <c r="L20" s="18"/>
      <c r="M20" s="18"/>
      <c r="N20" s="18"/>
      <c r="O20" s="21" t="s">
        <v>28</v>
      </c>
      <c r="P20" s="18"/>
      <c r="Q20" s="18"/>
      <c r="R20" s="19"/>
      <c r="S20" s="18"/>
      <c r="T20" s="18"/>
      <c r="U20" s="18"/>
      <c r="V20" s="18"/>
      <c r="W20" s="24"/>
      <c r="X20" s="33" t="s">
        <v>29</v>
      </c>
      <c r="Y20" s="19"/>
      <c r="Z20" s="19"/>
      <c r="AA20" s="19"/>
      <c r="AB20" s="19"/>
      <c r="AC20" s="19"/>
      <c r="AD20" s="19"/>
      <c r="AE20" s="19"/>
      <c r="AF20" s="19"/>
      <c r="AG20" s="19"/>
      <c r="AH20" s="19"/>
      <c r="AI20" s="19"/>
      <c r="AJ20" s="19"/>
      <c r="AK20" s="19"/>
      <c r="AL20" s="19"/>
      <c r="AM20" s="34"/>
      <c r="AN20" s="119"/>
    </row>
    <row r="21" spans="1:40" ht="14.25" customHeight="1" x14ac:dyDescent="0.25">
      <c r="A21" s="174"/>
      <c r="B21" s="162"/>
      <c r="C21" s="162"/>
      <c r="D21" s="162"/>
      <c r="E21" s="162"/>
      <c r="F21" s="162"/>
      <c r="G21" s="162"/>
      <c r="H21" s="162"/>
      <c r="I21" s="162"/>
      <c r="J21" s="162"/>
      <c r="K21" s="162"/>
      <c r="L21" s="162"/>
      <c r="M21" s="162"/>
      <c r="N21" s="163"/>
      <c r="O21" s="35" t="s">
        <v>30</v>
      </c>
      <c r="P21" s="36"/>
      <c r="Q21" s="37"/>
      <c r="R21" s="38"/>
      <c r="S21" s="38"/>
      <c r="T21" s="38"/>
      <c r="U21" s="38"/>
      <c r="V21" s="175"/>
      <c r="W21" s="176"/>
      <c r="X21" s="177"/>
      <c r="Y21" s="178"/>
      <c r="Z21" s="178"/>
      <c r="AA21" s="178"/>
      <c r="AB21" s="178"/>
      <c r="AC21" s="178"/>
      <c r="AD21" s="178"/>
      <c r="AE21" s="178"/>
      <c r="AF21" s="178"/>
      <c r="AG21" s="178"/>
      <c r="AH21" s="178"/>
      <c r="AI21" s="178"/>
      <c r="AJ21" s="178"/>
      <c r="AK21" s="178"/>
      <c r="AL21" s="178"/>
      <c r="AM21" s="179"/>
      <c r="AN21" s="119"/>
    </row>
    <row r="22" spans="1:40" ht="14.25" customHeight="1" x14ac:dyDescent="0.25">
      <c r="A22" s="174"/>
      <c r="B22" s="162"/>
      <c r="C22" s="162"/>
      <c r="D22" s="162"/>
      <c r="E22" s="162"/>
      <c r="F22" s="162"/>
      <c r="G22" s="162"/>
      <c r="H22" s="162"/>
      <c r="I22" s="162"/>
      <c r="J22" s="162"/>
      <c r="K22" s="162"/>
      <c r="L22" s="162"/>
      <c r="M22" s="162"/>
      <c r="N22" s="163"/>
      <c r="O22" s="39" t="s">
        <v>31</v>
      </c>
      <c r="P22" s="40"/>
      <c r="Q22" s="41"/>
      <c r="R22" s="42"/>
      <c r="S22" s="42"/>
      <c r="T22" s="42"/>
      <c r="U22" s="42"/>
      <c r="V22" s="180"/>
      <c r="W22" s="181"/>
      <c r="X22" s="182"/>
      <c r="Y22" s="162"/>
      <c r="Z22" s="162"/>
      <c r="AA22" s="162"/>
      <c r="AB22" s="162"/>
      <c r="AC22" s="162"/>
      <c r="AD22" s="162"/>
      <c r="AE22" s="162"/>
      <c r="AF22" s="162"/>
      <c r="AG22" s="162"/>
      <c r="AH22" s="162"/>
      <c r="AI22" s="162"/>
      <c r="AJ22" s="162"/>
      <c r="AK22" s="162"/>
      <c r="AL22" s="162"/>
      <c r="AM22" s="183"/>
      <c r="AN22" s="119"/>
    </row>
    <row r="23" spans="1:40" ht="9" customHeight="1" x14ac:dyDescent="0.25">
      <c r="A23" s="56" t="s">
        <v>32</v>
      </c>
      <c r="B23" s="19"/>
      <c r="C23" s="26"/>
      <c r="D23" s="26"/>
      <c r="E23" s="26"/>
      <c r="F23" s="26"/>
      <c r="G23" s="26"/>
      <c r="H23" s="26"/>
      <c r="I23" s="26"/>
      <c r="J23" s="26"/>
      <c r="K23" s="26"/>
      <c r="L23" s="26"/>
      <c r="M23" s="26"/>
      <c r="N23" s="27"/>
      <c r="O23" s="44" t="s">
        <v>33</v>
      </c>
      <c r="P23" s="45"/>
      <c r="Q23" s="46"/>
      <c r="R23" s="47">
        <v>8</v>
      </c>
      <c r="S23" s="47">
        <v>9</v>
      </c>
      <c r="T23" s="47">
        <v>10</v>
      </c>
      <c r="U23" s="47">
        <v>11</v>
      </c>
      <c r="V23" s="156" t="s">
        <v>34</v>
      </c>
      <c r="W23" s="157"/>
      <c r="X23" s="123"/>
      <c r="Y23" s="121"/>
      <c r="Z23" s="121"/>
      <c r="AA23" s="121"/>
      <c r="AB23" s="121"/>
      <c r="AC23" s="121"/>
      <c r="AD23" s="121"/>
      <c r="AE23" s="121"/>
      <c r="AF23" s="121"/>
      <c r="AG23" s="121"/>
      <c r="AH23" s="121"/>
      <c r="AI23" s="121"/>
      <c r="AJ23" s="121"/>
      <c r="AK23" s="121"/>
      <c r="AL23" s="121"/>
      <c r="AM23" s="124"/>
      <c r="AN23" s="119"/>
    </row>
    <row r="24" spans="1:40" ht="9.9499999999999993" customHeight="1" x14ac:dyDescent="0.25">
      <c r="A24" s="366"/>
      <c r="B24" s="18" t="s">
        <v>35</v>
      </c>
      <c r="C24" s="48"/>
      <c r="D24" s="18"/>
      <c r="E24" s="18"/>
      <c r="F24" s="18"/>
      <c r="G24" s="18"/>
      <c r="H24" s="18"/>
      <c r="I24" s="18"/>
      <c r="J24" s="18"/>
      <c r="K24" s="18"/>
      <c r="L24" s="18"/>
      <c r="M24" s="18"/>
      <c r="N24" s="20"/>
      <c r="O24" s="158" t="s">
        <v>36</v>
      </c>
      <c r="P24" s="159"/>
      <c r="Q24" s="159"/>
      <c r="R24" s="160"/>
      <c r="S24" s="158" t="s">
        <v>37</v>
      </c>
      <c r="T24" s="159"/>
      <c r="U24" s="159"/>
      <c r="V24" s="159"/>
      <c r="W24" s="160"/>
      <c r="X24" s="18" t="s">
        <v>38</v>
      </c>
      <c r="Y24" s="18"/>
      <c r="Z24" s="18"/>
      <c r="AA24" s="18"/>
      <c r="AB24" s="18" t="s">
        <v>39</v>
      </c>
      <c r="AC24" s="18"/>
      <c r="AD24" s="18"/>
      <c r="AE24" s="18"/>
      <c r="AF24" s="18"/>
      <c r="AG24" s="18"/>
      <c r="AH24" s="18"/>
      <c r="AI24" s="18"/>
      <c r="AJ24" s="18"/>
      <c r="AK24" s="18"/>
      <c r="AL24" s="18"/>
      <c r="AM24" s="22"/>
      <c r="AN24" s="119"/>
    </row>
    <row r="25" spans="1:40" ht="14.25" customHeight="1" x14ac:dyDescent="0.25">
      <c r="A25" s="49"/>
      <c r="B25" s="161"/>
      <c r="C25" s="162"/>
      <c r="D25" s="162"/>
      <c r="E25" s="162"/>
      <c r="F25" s="162"/>
      <c r="G25" s="162"/>
      <c r="H25" s="162"/>
      <c r="I25" s="162"/>
      <c r="J25" s="162"/>
      <c r="K25" s="162"/>
      <c r="L25" s="162"/>
      <c r="M25" s="162"/>
      <c r="N25" s="163"/>
      <c r="O25" s="164"/>
      <c r="P25" s="165"/>
      <c r="Q25" s="165"/>
      <c r="R25" s="166"/>
      <c r="S25" s="164"/>
      <c r="T25" s="165"/>
      <c r="U25" s="165"/>
      <c r="V25" s="165"/>
      <c r="W25" s="166"/>
      <c r="X25" s="170"/>
      <c r="Y25" s="170"/>
      <c r="Z25" s="170"/>
      <c r="AA25" s="170"/>
      <c r="AB25" s="170"/>
      <c r="AC25" s="170"/>
      <c r="AD25" s="170"/>
      <c r="AE25" s="170"/>
      <c r="AF25" s="170"/>
      <c r="AG25" s="170"/>
      <c r="AH25" s="170"/>
      <c r="AI25" s="170"/>
      <c r="AJ25" s="170"/>
      <c r="AK25" s="170"/>
      <c r="AL25" s="170"/>
      <c r="AM25" s="171"/>
      <c r="AN25" s="119"/>
    </row>
    <row r="26" spans="1:40" ht="9.9499999999999993" customHeight="1" x14ac:dyDescent="0.25">
      <c r="A26" s="366"/>
      <c r="B26" s="26" t="s">
        <v>40</v>
      </c>
      <c r="C26" s="48"/>
      <c r="D26" s="26"/>
      <c r="E26" s="26"/>
      <c r="F26" s="26"/>
      <c r="G26" s="19"/>
      <c r="H26" s="26"/>
      <c r="I26" s="26"/>
      <c r="J26" s="26"/>
      <c r="K26" s="26"/>
      <c r="L26" s="26"/>
      <c r="M26" s="26"/>
      <c r="N26" s="24"/>
      <c r="O26" s="167"/>
      <c r="P26" s="168"/>
      <c r="Q26" s="168"/>
      <c r="R26" s="169"/>
      <c r="S26" s="167"/>
      <c r="T26" s="168"/>
      <c r="U26" s="168"/>
      <c r="V26" s="168"/>
      <c r="W26" s="169"/>
      <c r="X26" s="172"/>
      <c r="Y26" s="172"/>
      <c r="Z26" s="172"/>
      <c r="AA26" s="172"/>
      <c r="AB26" s="172"/>
      <c r="AC26" s="172"/>
      <c r="AD26" s="172"/>
      <c r="AE26" s="172"/>
      <c r="AF26" s="172"/>
      <c r="AG26" s="172"/>
      <c r="AH26" s="172"/>
      <c r="AI26" s="172"/>
      <c r="AJ26" s="172"/>
      <c r="AK26" s="172"/>
      <c r="AL26" s="172"/>
      <c r="AM26" s="173"/>
      <c r="AN26" s="119"/>
    </row>
    <row r="27" spans="1:40" ht="11.1" customHeight="1" x14ac:dyDescent="0.25">
      <c r="A27" s="56" t="s">
        <v>41</v>
      </c>
      <c r="B27" s="19"/>
      <c r="C27" s="18"/>
      <c r="D27" s="18"/>
      <c r="E27" s="18"/>
      <c r="F27" s="18"/>
      <c r="G27" s="364"/>
      <c r="H27" s="18"/>
      <c r="I27" s="50"/>
      <c r="J27" s="18"/>
      <c r="K27" s="18"/>
      <c r="L27" s="18"/>
      <c r="M27" s="51" t="s">
        <v>42</v>
      </c>
      <c r="N27" s="364"/>
      <c r="O27" s="203" t="s">
        <v>43</v>
      </c>
      <c r="P27" s="204"/>
      <c r="Q27" s="204"/>
      <c r="R27" s="204" t="s">
        <v>44</v>
      </c>
      <c r="S27" s="204"/>
      <c r="T27" s="204"/>
      <c r="U27" s="204" t="s">
        <v>45</v>
      </c>
      <c r="V27" s="204"/>
      <c r="W27" s="205"/>
      <c r="X27" s="19"/>
      <c r="Y27" s="184" t="s">
        <v>46</v>
      </c>
      <c r="Z27" s="184"/>
      <c r="AA27" s="19"/>
      <c r="AB27" s="184" t="s">
        <v>47</v>
      </c>
      <c r="AC27" s="184"/>
      <c r="AD27" s="19"/>
      <c r="AE27" s="184" t="s">
        <v>48</v>
      </c>
      <c r="AF27" s="184"/>
      <c r="AG27" s="19"/>
      <c r="AH27" s="184" t="s">
        <v>49</v>
      </c>
      <c r="AI27" s="184"/>
      <c r="AJ27" s="19"/>
      <c r="AK27" s="184" t="s">
        <v>50</v>
      </c>
      <c r="AL27" s="184"/>
      <c r="AM27" s="34"/>
      <c r="AN27" s="119"/>
    </row>
    <row r="28" spans="1:40" ht="11.1" customHeight="1" x14ac:dyDescent="0.25">
      <c r="A28" s="52" t="s">
        <v>51</v>
      </c>
      <c r="B28" s="53"/>
      <c r="C28" s="53"/>
      <c r="D28" s="53"/>
      <c r="E28" s="53"/>
      <c r="F28" s="53"/>
      <c r="G28" s="26"/>
      <c r="H28" s="53"/>
      <c r="I28" s="53"/>
      <c r="J28" s="53"/>
      <c r="K28" s="364"/>
      <c r="L28" s="53"/>
      <c r="M28" s="54"/>
      <c r="N28" s="27"/>
      <c r="O28" s="185"/>
      <c r="P28" s="186"/>
      <c r="Q28" s="186"/>
      <c r="R28" s="186"/>
      <c r="S28" s="186"/>
      <c r="T28" s="186"/>
      <c r="U28" s="186"/>
      <c r="V28" s="186"/>
      <c r="W28" s="189"/>
      <c r="X28" s="19"/>
      <c r="Y28" s="191" t="str">
        <f>IF($V10&lt;&gt;"",O17,IF($V14&lt;&gt;"",O17,""))</f>
        <v/>
      </c>
      <c r="Z28" s="192"/>
      <c r="AA28" s="55"/>
      <c r="AB28" s="195" t="str">
        <f>IF(V10&lt;&gt;"",R17,IF(V14&lt;&gt;"",R17,""))</f>
        <v/>
      </c>
      <c r="AC28" s="196"/>
      <c r="AD28" s="55"/>
      <c r="AE28" s="199" t="str">
        <f>IF(V10&lt;&gt;"",U17,IF(V14&lt;&gt;"",U17,""))</f>
        <v/>
      </c>
      <c r="AF28" s="200"/>
      <c r="AG28" s="55"/>
      <c r="AH28" s="330"/>
      <c r="AI28" s="331"/>
      <c r="AJ28" s="55"/>
      <c r="AK28" s="330"/>
      <c r="AL28" s="331"/>
      <c r="AM28" s="34"/>
      <c r="AN28" s="119"/>
    </row>
    <row r="29" spans="1:40" ht="9" customHeight="1" x14ac:dyDescent="0.25">
      <c r="A29" s="17" t="s">
        <v>52</v>
      </c>
      <c r="B29" s="18"/>
      <c r="C29" s="18"/>
      <c r="D29" s="158" t="s">
        <v>53</v>
      </c>
      <c r="E29" s="159"/>
      <c r="F29" s="159"/>
      <c r="G29" s="160"/>
      <c r="H29" s="158" t="s">
        <v>54</v>
      </c>
      <c r="I29" s="159"/>
      <c r="J29" s="160"/>
      <c r="K29" s="238" t="s">
        <v>55</v>
      </c>
      <c r="L29" s="239"/>
      <c r="M29" s="239"/>
      <c r="N29" s="240"/>
      <c r="O29" s="187"/>
      <c r="P29" s="188"/>
      <c r="Q29" s="188"/>
      <c r="R29" s="188"/>
      <c r="S29" s="188"/>
      <c r="T29" s="188"/>
      <c r="U29" s="188"/>
      <c r="V29" s="188"/>
      <c r="W29" s="190"/>
      <c r="X29" s="19"/>
      <c r="Y29" s="193"/>
      <c r="Z29" s="194"/>
      <c r="AA29" s="55"/>
      <c r="AB29" s="197"/>
      <c r="AC29" s="198"/>
      <c r="AD29" s="55"/>
      <c r="AE29" s="201"/>
      <c r="AF29" s="202"/>
      <c r="AG29" s="55"/>
      <c r="AH29" s="332"/>
      <c r="AI29" s="333"/>
      <c r="AJ29" s="55"/>
      <c r="AK29" s="332"/>
      <c r="AL29" s="333"/>
      <c r="AM29" s="34"/>
      <c r="AN29" s="119"/>
    </row>
    <row r="30" spans="1:40" ht="9" customHeight="1" x14ac:dyDescent="0.25">
      <c r="A30" s="56" t="s">
        <v>56</v>
      </c>
      <c r="B30" s="19"/>
      <c r="C30" s="57"/>
      <c r="D30" s="206">
        <f ca="1">K30/1.19</f>
        <v>0</v>
      </c>
      <c r="E30" s="207"/>
      <c r="F30" s="207"/>
      <c r="G30" s="208"/>
      <c r="H30" s="212">
        <f ca="1">IF(D30&gt;0,D30*19%,IF(K30&gt;0,K30*19/119,0))</f>
        <v>0</v>
      </c>
      <c r="I30" s="213"/>
      <c r="J30" s="214"/>
      <c r="K30" s="218">
        <f ca="1">D30*1.19</f>
        <v>0</v>
      </c>
      <c r="L30" s="219"/>
      <c r="M30" s="219"/>
      <c r="N30" s="220"/>
      <c r="O30" s="58" t="s">
        <v>57</v>
      </c>
      <c r="P30" s="19"/>
      <c r="Q30" s="19"/>
      <c r="R30" s="19"/>
      <c r="S30" s="19"/>
      <c r="T30" s="19"/>
      <c r="U30" s="19"/>
      <c r="V30" s="19"/>
      <c r="W30" s="363"/>
      <c r="X30" s="19" t="s">
        <v>58</v>
      </c>
      <c r="Y30" s="19"/>
      <c r="Z30" s="19"/>
      <c r="AA30" s="19"/>
      <c r="AB30" s="19"/>
      <c r="AC30" s="19"/>
      <c r="AD30" s="19"/>
      <c r="AE30" s="19"/>
      <c r="AF30" s="19"/>
      <c r="AG30" s="19"/>
      <c r="AH30" s="19"/>
      <c r="AI30" s="19"/>
      <c r="AJ30" s="19"/>
      <c r="AK30" s="19"/>
      <c r="AL30" s="19"/>
      <c r="AM30" s="34"/>
      <c r="AN30" s="119"/>
    </row>
    <row r="31" spans="1:40" ht="9" customHeight="1" x14ac:dyDescent="0.25">
      <c r="A31" s="43" t="s">
        <v>59</v>
      </c>
      <c r="B31" s="26"/>
      <c r="C31" s="59"/>
      <c r="D31" s="209"/>
      <c r="E31" s="210"/>
      <c r="F31" s="210"/>
      <c r="G31" s="211"/>
      <c r="H31" s="215"/>
      <c r="I31" s="216"/>
      <c r="J31" s="217"/>
      <c r="K31" s="221"/>
      <c r="L31" s="222"/>
      <c r="M31" s="222"/>
      <c r="N31" s="223"/>
      <c r="O31" s="60" t="s">
        <v>60</v>
      </c>
      <c r="P31" s="53"/>
      <c r="Q31" s="53"/>
      <c r="R31" s="53"/>
      <c r="S31" s="53"/>
      <c r="T31" s="53"/>
      <c r="U31" s="53"/>
      <c r="V31" s="53"/>
      <c r="W31" s="363"/>
      <c r="X31" s="162"/>
      <c r="Y31" s="162"/>
      <c r="Z31" s="162"/>
      <c r="AA31" s="162"/>
      <c r="AB31" s="162"/>
      <c r="AC31" s="162"/>
      <c r="AD31" s="162"/>
      <c r="AE31" s="162"/>
      <c r="AF31" s="162"/>
      <c r="AG31" s="162"/>
      <c r="AH31" s="162"/>
      <c r="AI31" s="162"/>
      <c r="AJ31" s="162"/>
      <c r="AK31" s="162"/>
      <c r="AL31" s="162"/>
      <c r="AM31" s="183"/>
      <c r="AN31" s="119"/>
    </row>
    <row r="32" spans="1:40" ht="9" customHeight="1" x14ac:dyDescent="0.25">
      <c r="A32" s="17" t="s">
        <v>61</v>
      </c>
      <c r="B32" s="18"/>
      <c r="C32" s="18"/>
      <c r="D32" s="18"/>
      <c r="E32" s="18"/>
      <c r="F32" s="18"/>
      <c r="G32" s="20"/>
      <c r="H32" s="21" t="s">
        <v>62</v>
      </c>
      <c r="I32" s="18"/>
      <c r="J32" s="18"/>
      <c r="K32" s="18"/>
      <c r="L32" s="18"/>
      <c r="M32" s="18"/>
      <c r="N32" s="20"/>
      <c r="O32" s="58" t="s">
        <v>63</v>
      </c>
      <c r="P32" s="19"/>
      <c r="Q32" s="19"/>
      <c r="R32" s="19"/>
      <c r="S32" s="19"/>
      <c r="T32" s="19"/>
      <c r="U32" s="19"/>
      <c r="V32" s="19"/>
      <c r="W32" s="61" t="s">
        <v>64</v>
      </c>
      <c r="X32" s="121"/>
      <c r="Y32" s="121"/>
      <c r="Z32" s="121"/>
      <c r="AA32" s="121"/>
      <c r="AB32" s="121"/>
      <c r="AC32" s="121"/>
      <c r="AD32" s="121"/>
      <c r="AE32" s="121"/>
      <c r="AF32" s="121"/>
      <c r="AG32" s="121"/>
      <c r="AH32" s="121"/>
      <c r="AI32" s="121"/>
      <c r="AJ32" s="121"/>
      <c r="AK32" s="121"/>
      <c r="AL32" s="121"/>
      <c r="AM32" s="124"/>
      <c r="AN32" s="119"/>
    </row>
    <row r="33" spans="1:40" ht="9" customHeight="1" x14ac:dyDescent="0.25">
      <c r="A33" s="174"/>
      <c r="B33" s="162"/>
      <c r="C33" s="162"/>
      <c r="D33" s="162"/>
      <c r="E33" s="162"/>
      <c r="F33" s="162"/>
      <c r="G33" s="163"/>
      <c r="H33" s="182"/>
      <c r="I33" s="162"/>
      <c r="J33" s="162"/>
      <c r="K33" s="162"/>
      <c r="L33" s="162"/>
      <c r="M33" s="162"/>
      <c r="N33" s="163"/>
      <c r="O33" s="228" t="s">
        <v>65</v>
      </c>
      <c r="P33" s="229"/>
      <c r="Q33" s="229"/>
      <c r="R33" s="232"/>
      <c r="S33" s="233"/>
      <c r="T33" s="233"/>
      <c r="U33" s="233"/>
      <c r="V33" s="233"/>
      <c r="W33" s="234"/>
      <c r="X33" s="19" t="s">
        <v>66</v>
      </c>
      <c r="Y33" s="19"/>
      <c r="Z33" s="19"/>
      <c r="AA33" s="19"/>
      <c r="AB33" s="19"/>
      <c r="AC33" s="19"/>
      <c r="AD33" s="19"/>
      <c r="AE33" s="19"/>
      <c r="AF33" s="19"/>
      <c r="AG33" s="62"/>
      <c r="AH33" s="62"/>
      <c r="AI33" s="62"/>
      <c r="AJ33" s="62"/>
      <c r="AK33" s="62"/>
      <c r="AL33" s="62"/>
      <c r="AM33" s="34"/>
      <c r="AN33" s="119"/>
    </row>
    <row r="34" spans="1:40" ht="14.25" customHeight="1" thickBot="1" x14ac:dyDescent="0.3">
      <c r="A34" s="224"/>
      <c r="B34" s="225"/>
      <c r="C34" s="225"/>
      <c r="D34" s="225"/>
      <c r="E34" s="225"/>
      <c r="F34" s="225"/>
      <c r="G34" s="226"/>
      <c r="H34" s="227"/>
      <c r="I34" s="225"/>
      <c r="J34" s="225"/>
      <c r="K34" s="225"/>
      <c r="L34" s="225"/>
      <c r="M34" s="225"/>
      <c r="N34" s="226"/>
      <c r="O34" s="230"/>
      <c r="P34" s="231"/>
      <c r="Q34" s="231"/>
      <c r="R34" s="235"/>
      <c r="S34" s="236"/>
      <c r="T34" s="236"/>
      <c r="U34" s="236"/>
      <c r="V34" s="236"/>
      <c r="W34" s="237"/>
      <c r="X34" s="63"/>
      <c r="Y34" s="64"/>
      <c r="Z34" s="64"/>
      <c r="AA34" s="64"/>
      <c r="AB34" s="64"/>
      <c r="AC34" s="64"/>
      <c r="AD34" s="64"/>
      <c r="AE34" s="64"/>
      <c r="AF34" s="64"/>
      <c r="AG34" s="64"/>
      <c r="AH34" s="64"/>
      <c r="AI34" s="64"/>
      <c r="AJ34" s="64"/>
      <c r="AK34" s="64"/>
      <c r="AL34" s="64"/>
      <c r="AM34" s="65"/>
      <c r="AN34" s="119"/>
    </row>
    <row r="35" spans="1:40" ht="11.25" customHeight="1" thickTop="1" x14ac:dyDescent="0.25">
      <c r="A35" s="66"/>
      <c r="B35" s="66"/>
      <c r="C35" s="66"/>
      <c r="D35" s="66"/>
      <c r="E35" s="66"/>
      <c r="F35" s="66"/>
      <c r="G35" s="66"/>
      <c r="H35" s="66"/>
      <c r="I35" s="66"/>
      <c r="J35" s="66"/>
      <c r="K35" s="66"/>
      <c r="L35" s="66"/>
      <c r="M35" s="66"/>
      <c r="N35" s="66"/>
      <c r="O35" s="67"/>
      <c r="P35" s="67"/>
      <c r="Q35" s="67"/>
      <c r="R35" s="67"/>
      <c r="S35" s="67"/>
      <c r="T35" s="67"/>
      <c r="U35" s="67"/>
      <c r="V35" s="67"/>
      <c r="W35" s="67"/>
      <c r="X35" s="66"/>
      <c r="Y35" s="66"/>
      <c r="Z35" s="66"/>
      <c r="AA35" s="66"/>
      <c r="AB35" s="66"/>
      <c r="AC35" s="66"/>
      <c r="AD35" s="66"/>
      <c r="AE35" s="66"/>
      <c r="AF35" s="66"/>
      <c r="AG35" s="66"/>
      <c r="AH35" s="66"/>
      <c r="AI35" s="66"/>
      <c r="AJ35" s="66"/>
      <c r="AK35" s="66"/>
      <c r="AL35" s="66"/>
      <c r="AM35" s="66"/>
      <c r="AN35" s="66"/>
    </row>
    <row r="36" spans="1:40" ht="11.25" customHeight="1" x14ac:dyDescent="0.25">
      <c r="A36" s="68" t="s">
        <v>67</v>
      </c>
      <c r="B36" s="66"/>
      <c r="C36" s="66"/>
      <c r="D36" s="66"/>
      <c r="E36" s="66"/>
      <c r="F36" s="66"/>
      <c r="G36" s="66"/>
      <c r="H36" s="66"/>
      <c r="I36" s="66"/>
      <c r="J36" s="66"/>
      <c r="K36" s="66"/>
      <c r="L36" s="66"/>
      <c r="M36" s="66"/>
      <c r="N36" s="66"/>
      <c r="O36" s="69"/>
      <c r="P36" s="67"/>
      <c r="Q36" s="67"/>
      <c r="R36" s="67"/>
      <c r="S36" s="67"/>
      <c r="T36" s="67"/>
      <c r="U36" s="67"/>
      <c r="V36" s="70"/>
      <c r="W36" s="67"/>
      <c r="X36" s="66"/>
      <c r="Y36" s="66"/>
      <c r="Z36" s="66"/>
      <c r="AA36" s="66"/>
      <c r="AB36" s="66"/>
      <c r="AC36" s="66"/>
      <c r="AD36" s="66"/>
      <c r="AE36" s="66"/>
      <c r="AF36" s="66"/>
      <c r="AG36" s="66"/>
      <c r="AH36" s="66"/>
      <c r="AI36" s="66"/>
      <c r="AJ36" s="66"/>
      <c r="AK36" s="66"/>
      <c r="AL36" s="66"/>
      <c r="AM36" s="66"/>
      <c r="AN36" s="66"/>
    </row>
    <row r="37" spans="1:40" ht="10.5" customHeight="1" thickBot="1" x14ac:dyDescent="0.3">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
    </row>
    <row r="38" spans="1:40" ht="14.25" customHeight="1" thickTop="1" x14ac:dyDescent="0.25">
      <c r="A38" s="1"/>
      <c r="B38" s="1"/>
      <c r="C38" s="1"/>
      <c r="D38" s="1"/>
      <c r="E38" s="1"/>
      <c r="F38" s="1"/>
      <c r="G38" s="1"/>
      <c r="H38" s="1"/>
      <c r="I38" s="1"/>
      <c r="J38" s="1"/>
      <c r="K38" s="1"/>
      <c r="L38" s="1"/>
      <c r="M38" s="1"/>
      <c r="N38" s="1"/>
      <c r="O38" s="7"/>
      <c r="P38" s="7"/>
      <c r="Q38" s="7"/>
      <c r="R38" s="7"/>
      <c r="S38" s="7"/>
      <c r="T38" s="7"/>
      <c r="U38" s="7"/>
      <c r="V38" s="7"/>
      <c r="W38" s="7"/>
      <c r="X38" s="1"/>
      <c r="Y38" s="1"/>
      <c r="Z38" s="1"/>
      <c r="AA38" s="1"/>
      <c r="AB38" s="1"/>
      <c r="AC38" s="1"/>
      <c r="AD38" s="1"/>
      <c r="AE38" s="1"/>
      <c r="AF38" s="1"/>
      <c r="AG38" s="1"/>
      <c r="AH38" s="1"/>
      <c r="AI38" s="1"/>
      <c r="AJ38" s="1"/>
      <c r="AK38" s="1"/>
      <c r="AL38" s="1"/>
      <c r="AM38" s="1"/>
      <c r="AN38" s="1"/>
    </row>
    <row r="39" spans="1:40" ht="11.25" customHeight="1" x14ac:dyDescent="0.25">
      <c r="A39" s="1"/>
      <c r="B39" s="1"/>
      <c r="C39" s="1"/>
      <c r="D39" s="1"/>
      <c r="E39" s="1"/>
      <c r="F39" s="2" t="s">
        <v>0</v>
      </c>
      <c r="G39" s="1"/>
      <c r="H39" s="1"/>
      <c r="I39" s="1"/>
      <c r="J39" s="1"/>
      <c r="K39" s="1"/>
      <c r="L39" s="1"/>
      <c r="M39" s="1"/>
      <c r="N39" s="1"/>
      <c r="O39" s="1"/>
      <c r="P39" s="1"/>
      <c r="Q39" s="1"/>
      <c r="R39" s="1"/>
      <c r="S39" s="1"/>
      <c r="T39" s="1"/>
      <c r="U39" s="1"/>
      <c r="V39" s="1"/>
      <c r="W39" s="1"/>
      <c r="X39" s="1"/>
      <c r="Y39" s="1"/>
      <c r="Z39" s="1"/>
      <c r="AA39" s="1"/>
      <c r="AB39" s="1"/>
      <c r="AC39" s="1"/>
      <c r="AD39" s="1"/>
      <c r="AE39" s="3" t="s">
        <v>1</v>
      </c>
      <c r="AF39" s="1"/>
      <c r="AG39" s="1"/>
      <c r="AH39" s="1"/>
      <c r="AI39" s="1"/>
      <c r="AJ39" s="1"/>
      <c r="AK39" s="1"/>
      <c r="AL39" s="4" t="s">
        <v>2</v>
      </c>
      <c r="AM39" s="1"/>
      <c r="AN39" s="1"/>
    </row>
    <row r="40" spans="1:40" ht="11.25" customHeight="1" x14ac:dyDescent="0.25">
      <c r="A40" s="1"/>
      <c r="B40" s="1"/>
      <c r="C40" s="1"/>
      <c r="D40" s="1"/>
      <c r="E40" s="1"/>
      <c r="F40" s="241" t="s">
        <v>68</v>
      </c>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7"/>
      <c r="AE40" s="110" t="str">
        <f>AE2</f>
        <v/>
      </c>
      <c r="AF40" s="111"/>
      <c r="AG40" s="111"/>
      <c r="AH40" s="111" t="str">
        <f>AH2</f>
        <v>-</v>
      </c>
      <c r="AI40" s="114">
        <f ca="1">AI2</f>
        <v>42520</v>
      </c>
      <c r="AJ40" s="111"/>
      <c r="AK40" s="111"/>
      <c r="AL40" s="111"/>
      <c r="AM40" s="242"/>
      <c r="AN40" s="72"/>
    </row>
    <row r="41" spans="1:40" ht="15" customHeight="1" x14ac:dyDescent="0.25">
      <c r="A41" s="1"/>
      <c r="B41" s="1"/>
      <c r="C41" s="1"/>
      <c r="D41" s="1"/>
      <c r="E41" s="1"/>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
      <c r="AE41" s="112"/>
      <c r="AF41" s="113"/>
      <c r="AG41" s="113"/>
      <c r="AH41" s="113"/>
      <c r="AI41" s="113"/>
      <c r="AJ41" s="113"/>
      <c r="AK41" s="113"/>
      <c r="AL41" s="113"/>
      <c r="AM41" s="243"/>
      <c r="AN41" s="72"/>
    </row>
    <row r="42" spans="1:40" ht="11.25" customHeight="1" thickBo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7"/>
      <c r="AE42" s="7"/>
      <c r="AF42" s="9"/>
      <c r="AG42" s="9"/>
      <c r="AH42" s="9"/>
      <c r="AI42" s="9"/>
      <c r="AJ42" s="9"/>
      <c r="AK42" s="9"/>
      <c r="AL42" s="9"/>
      <c r="AM42" s="9"/>
      <c r="AN42" s="9"/>
    </row>
    <row r="43" spans="1:40" ht="14.25" customHeight="1" thickTop="1" x14ac:dyDescent="0.25">
      <c r="A43" s="10"/>
      <c r="B43" s="11" t="s">
        <v>5</v>
      </c>
      <c r="C43" s="12"/>
      <c r="D43" s="11"/>
      <c r="E43" s="11"/>
      <c r="F43" s="11"/>
      <c r="G43" s="11"/>
      <c r="H43" s="11"/>
      <c r="I43" s="359" t="str">
        <f>IF(I5= "","",I5)</f>
        <v/>
      </c>
      <c r="J43" s="11"/>
      <c r="K43" s="11"/>
      <c r="L43" s="11"/>
      <c r="M43" s="13" t="s">
        <v>6</v>
      </c>
      <c r="N43" s="11"/>
      <c r="O43" s="118" t="s">
        <v>7</v>
      </c>
      <c r="P43" s="118"/>
      <c r="Q43" s="118"/>
      <c r="R43" s="118"/>
      <c r="S43" s="118"/>
      <c r="T43" s="118"/>
      <c r="U43" s="118"/>
      <c r="V43" s="118"/>
      <c r="W43" s="14"/>
      <c r="X43" s="11"/>
      <c r="Y43" s="11" t="s">
        <v>6</v>
      </c>
      <c r="Z43" s="11"/>
      <c r="AA43" s="11"/>
      <c r="AB43" s="11"/>
      <c r="AC43" s="11"/>
      <c r="AD43" s="15"/>
      <c r="AE43" s="15"/>
      <c r="AF43" s="11"/>
      <c r="AG43" s="359" t="str">
        <f>IF(AG5= "","",AG5)</f>
        <v/>
      </c>
      <c r="AH43" s="11"/>
      <c r="AI43" s="11"/>
      <c r="AJ43" s="11"/>
      <c r="AK43" s="11"/>
      <c r="AL43" s="13" t="s">
        <v>5</v>
      </c>
      <c r="AM43" s="16"/>
      <c r="AN43" s="244" t="s">
        <v>69</v>
      </c>
    </row>
    <row r="44" spans="1:40" ht="9" customHeight="1" x14ac:dyDescent="0.25">
      <c r="A44" s="17" t="s">
        <v>9</v>
      </c>
      <c r="B44" s="18"/>
      <c r="C44" s="18"/>
      <c r="D44" s="18"/>
      <c r="E44" s="18"/>
      <c r="F44" s="18"/>
      <c r="G44" s="18"/>
      <c r="H44" s="18"/>
      <c r="I44" s="19"/>
      <c r="J44" s="18"/>
      <c r="K44" s="18"/>
      <c r="L44" s="18"/>
      <c r="M44" s="18"/>
      <c r="N44" s="20"/>
      <c r="O44" s="21" t="s">
        <v>10</v>
      </c>
      <c r="P44" s="18"/>
      <c r="Q44" s="18"/>
      <c r="R44" s="18"/>
      <c r="S44" s="18"/>
      <c r="T44" s="18"/>
      <c r="U44" s="18"/>
      <c r="V44" s="18"/>
      <c r="W44" s="20"/>
      <c r="X44" s="18" t="s">
        <v>9</v>
      </c>
      <c r="Y44" s="18"/>
      <c r="Z44" s="18"/>
      <c r="AA44" s="18"/>
      <c r="AB44" s="18"/>
      <c r="AC44" s="18"/>
      <c r="AD44" s="18"/>
      <c r="AE44" s="18"/>
      <c r="AF44" s="18"/>
      <c r="AG44" s="19"/>
      <c r="AH44" s="18"/>
      <c r="AI44" s="18"/>
      <c r="AJ44" s="18"/>
      <c r="AK44" s="18"/>
      <c r="AL44" s="18"/>
      <c r="AM44" s="22"/>
      <c r="AN44" s="244"/>
    </row>
    <row r="45" spans="1:40" ht="14.25" customHeight="1" x14ac:dyDescent="0.25">
      <c r="A45" s="73" t="str">
        <f>IF(A7= "","",A7)</f>
        <v/>
      </c>
      <c r="B45" s="26"/>
      <c r="C45" s="26"/>
      <c r="D45" s="26"/>
      <c r="E45" s="26"/>
      <c r="F45" s="26"/>
      <c r="G45" s="26"/>
      <c r="H45" s="26"/>
      <c r="I45" s="26"/>
      <c r="J45" s="26"/>
      <c r="K45" s="26"/>
      <c r="L45" s="26"/>
      <c r="M45" s="26"/>
      <c r="N45" s="27"/>
      <c r="O45" s="23" t="s">
        <v>11</v>
      </c>
      <c r="P45" s="19"/>
      <c r="Q45" s="19"/>
      <c r="R45" s="19"/>
      <c r="S45" s="19"/>
      <c r="T45" s="19"/>
      <c r="U45" s="19"/>
      <c r="V45" s="19"/>
      <c r="W45" s="24"/>
      <c r="X45" s="74" t="str">
        <f>IF(X7= "","",X7)</f>
        <v/>
      </c>
      <c r="Y45" s="26"/>
      <c r="Z45" s="26"/>
      <c r="AA45" s="26"/>
      <c r="AB45" s="26"/>
      <c r="AC45" s="26"/>
      <c r="AD45" s="26"/>
      <c r="AE45" s="26"/>
      <c r="AF45" s="26"/>
      <c r="AG45" s="26"/>
      <c r="AH45" s="26"/>
      <c r="AI45" s="26"/>
      <c r="AJ45" s="26"/>
      <c r="AK45" s="26"/>
      <c r="AL45" s="26"/>
      <c r="AM45" s="75"/>
      <c r="AN45" s="244"/>
    </row>
    <row r="46" spans="1:40" ht="9" customHeight="1" x14ac:dyDescent="0.25">
      <c r="A46" s="17" t="s">
        <v>12</v>
      </c>
      <c r="B46" s="18"/>
      <c r="C46" s="18"/>
      <c r="D46" s="18"/>
      <c r="E46" s="18"/>
      <c r="F46" s="18"/>
      <c r="G46" s="18"/>
      <c r="H46" s="18"/>
      <c r="I46" s="18"/>
      <c r="J46" s="18"/>
      <c r="K46" s="18"/>
      <c r="L46" s="18"/>
      <c r="M46" s="18"/>
      <c r="N46" s="20"/>
      <c r="O46" s="25" t="s">
        <v>13</v>
      </c>
      <c r="P46" s="26"/>
      <c r="Q46" s="26"/>
      <c r="R46" s="26"/>
      <c r="S46" s="26"/>
      <c r="T46" s="26"/>
      <c r="U46" s="26"/>
      <c r="V46" s="26"/>
      <c r="W46" s="27"/>
      <c r="X46" s="18" t="s">
        <v>12</v>
      </c>
      <c r="Y46" s="18"/>
      <c r="Z46" s="18"/>
      <c r="AA46" s="18"/>
      <c r="AB46" s="18"/>
      <c r="AC46" s="18"/>
      <c r="AD46" s="18"/>
      <c r="AE46" s="18"/>
      <c r="AF46" s="18"/>
      <c r="AG46" s="18"/>
      <c r="AH46" s="18"/>
      <c r="AI46" s="18"/>
      <c r="AJ46" s="18"/>
      <c r="AK46" s="18"/>
      <c r="AL46" s="18"/>
      <c r="AM46" s="22"/>
      <c r="AN46" s="244"/>
    </row>
    <row r="47" spans="1:40" ht="14.25" customHeight="1" x14ac:dyDescent="0.25">
      <c r="A47" s="73" t="str">
        <f>IF(A9= "","",A9)</f>
        <v/>
      </c>
      <c r="B47" s="26"/>
      <c r="C47" s="26"/>
      <c r="D47" s="26"/>
      <c r="E47" s="26"/>
      <c r="F47" s="26"/>
      <c r="G47" s="26"/>
      <c r="H47" s="26"/>
      <c r="I47" s="26"/>
      <c r="J47" s="26"/>
      <c r="K47" s="26"/>
      <c r="L47" s="26"/>
      <c r="M47" s="26"/>
      <c r="N47" s="27"/>
      <c r="O47" s="28" t="s">
        <v>14</v>
      </c>
      <c r="P47" s="29"/>
      <c r="Q47" s="29"/>
      <c r="R47" s="29"/>
      <c r="S47" s="29"/>
      <c r="T47" s="29"/>
      <c r="U47" s="30"/>
      <c r="V47" s="245" t="str">
        <f>IF(V9= "","",V9)</f>
        <v/>
      </c>
      <c r="W47" s="246"/>
      <c r="X47" s="74" t="str">
        <f>IF(X9= "","",X9)</f>
        <v/>
      </c>
      <c r="Y47" s="26"/>
      <c r="Z47" s="26"/>
      <c r="AA47" s="26"/>
      <c r="AB47" s="26"/>
      <c r="AC47" s="26"/>
      <c r="AD47" s="26"/>
      <c r="AE47" s="26"/>
      <c r="AF47" s="26"/>
      <c r="AG47" s="26"/>
      <c r="AH47" s="26"/>
      <c r="AI47" s="26"/>
      <c r="AJ47" s="26"/>
      <c r="AK47" s="26"/>
      <c r="AL47" s="26"/>
      <c r="AM47" s="75"/>
      <c r="AN47" s="244"/>
    </row>
    <row r="48" spans="1:40" ht="9" customHeight="1" x14ac:dyDescent="0.25">
      <c r="A48" s="17" t="s">
        <v>15</v>
      </c>
      <c r="B48" s="18"/>
      <c r="C48" s="18"/>
      <c r="D48" s="18"/>
      <c r="E48" s="18"/>
      <c r="F48" s="18"/>
      <c r="G48" s="18"/>
      <c r="H48" s="18"/>
      <c r="I48" s="18"/>
      <c r="J48" s="18"/>
      <c r="K48" s="18"/>
      <c r="L48" s="18"/>
      <c r="M48" s="18"/>
      <c r="N48" s="20"/>
      <c r="O48" s="127" t="s">
        <v>16</v>
      </c>
      <c r="P48" s="128"/>
      <c r="Q48" s="128"/>
      <c r="R48" s="128"/>
      <c r="S48" s="128"/>
      <c r="T48" s="128"/>
      <c r="U48" s="129"/>
      <c r="V48" s="247" t="str">
        <f>IF(V10= "","",V10)</f>
        <v/>
      </c>
      <c r="W48" s="248"/>
      <c r="X48" s="18" t="s">
        <v>15</v>
      </c>
      <c r="Y48" s="18"/>
      <c r="Z48" s="18"/>
      <c r="AA48" s="18"/>
      <c r="AB48" s="18"/>
      <c r="AC48" s="18"/>
      <c r="AD48" s="18"/>
      <c r="AE48" s="18"/>
      <c r="AF48" s="18"/>
      <c r="AG48" s="18"/>
      <c r="AH48" s="18"/>
      <c r="AI48" s="18"/>
      <c r="AJ48" s="18"/>
      <c r="AK48" s="18"/>
      <c r="AL48" s="18"/>
      <c r="AM48" s="22"/>
      <c r="AN48" s="244"/>
    </row>
    <row r="49" spans="1:40" ht="14.25" customHeight="1" x14ac:dyDescent="0.25">
      <c r="A49" s="73" t="str">
        <f>IF(A11= "","",A11)</f>
        <v/>
      </c>
      <c r="B49" s="26"/>
      <c r="C49" s="26"/>
      <c r="D49" s="26"/>
      <c r="E49" s="26"/>
      <c r="F49" s="26"/>
      <c r="G49" s="26"/>
      <c r="H49" s="26"/>
      <c r="I49" s="26"/>
      <c r="J49" s="26"/>
      <c r="K49" s="26"/>
      <c r="L49" s="26"/>
      <c r="M49" s="26"/>
      <c r="N49" s="27"/>
      <c r="O49" s="130"/>
      <c r="P49" s="131"/>
      <c r="Q49" s="131"/>
      <c r="R49" s="131"/>
      <c r="S49" s="131"/>
      <c r="T49" s="131"/>
      <c r="U49" s="132"/>
      <c r="V49" s="249"/>
      <c r="W49" s="250"/>
      <c r="X49" s="74" t="str">
        <f>IF(X11= "","",X11)</f>
        <v/>
      </c>
      <c r="Y49" s="26"/>
      <c r="Z49" s="26"/>
      <c r="AA49" s="26"/>
      <c r="AB49" s="26"/>
      <c r="AC49" s="26"/>
      <c r="AD49" s="26"/>
      <c r="AE49" s="26"/>
      <c r="AF49" s="26"/>
      <c r="AG49" s="26"/>
      <c r="AH49" s="26"/>
      <c r="AI49" s="26"/>
      <c r="AJ49" s="26"/>
      <c r="AK49" s="26"/>
      <c r="AL49" s="26"/>
      <c r="AM49" s="75"/>
      <c r="AN49" s="244"/>
    </row>
    <row r="50" spans="1:40" ht="9" customHeight="1" x14ac:dyDescent="0.25">
      <c r="A50" s="17" t="s">
        <v>17</v>
      </c>
      <c r="B50" s="18"/>
      <c r="C50" s="18"/>
      <c r="D50" s="18"/>
      <c r="E50" s="18"/>
      <c r="F50" s="18"/>
      <c r="G50" s="18"/>
      <c r="H50" s="18"/>
      <c r="I50" s="18"/>
      <c r="J50" s="18"/>
      <c r="K50" s="18"/>
      <c r="L50" s="18"/>
      <c r="M50" s="18"/>
      <c r="N50" s="20"/>
      <c r="O50" s="127" t="s">
        <v>18</v>
      </c>
      <c r="P50" s="128"/>
      <c r="Q50" s="128"/>
      <c r="R50" s="128"/>
      <c r="S50" s="128"/>
      <c r="T50" s="128"/>
      <c r="U50" s="129"/>
      <c r="V50" s="247" t="str">
        <f>IF(V12= "","",V12)</f>
        <v/>
      </c>
      <c r="W50" s="248"/>
      <c r="X50" s="18" t="s">
        <v>17</v>
      </c>
      <c r="Y50" s="18"/>
      <c r="Z50" s="18"/>
      <c r="AA50" s="18"/>
      <c r="AB50" s="18"/>
      <c r="AC50" s="18"/>
      <c r="AD50" s="18"/>
      <c r="AE50" s="18"/>
      <c r="AF50" s="18"/>
      <c r="AG50" s="18"/>
      <c r="AH50" s="18"/>
      <c r="AI50" s="18"/>
      <c r="AJ50" s="18"/>
      <c r="AK50" s="18"/>
      <c r="AL50" s="18"/>
      <c r="AM50" s="22"/>
      <c r="AN50" s="244"/>
    </row>
    <row r="51" spans="1:40" ht="14.25" customHeight="1" x14ac:dyDescent="0.25">
      <c r="A51" s="73" t="str">
        <f>IF(A13= "","",A13)</f>
        <v/>
      </c>
      <c r="B51" s="26"/>
      <c r="C51" s="26"/>
      <c r="D51" s="26"/>
      <c r="E51" s="26"/>
      <c r="F51" s="26"/>
      <c r="G51" s="26"/>
      <c r="H51" s="26"/>
      <c r="I51" s="26"/>
      <c r="J51" s="26"/>
      <c r="K51" s="26"/>
      <c r="L51" s="26"/>
      <c r="M51" s="26"/>
      <c r="N51" s="27"/>
      <c r="O51" s="130"/>
      <c r="P51" s="131"/>
      <c r="Q51" s="131"/>
      <c r="R51" s="131"/>
      <c r="S51" s="131"/>
      <c r="T51" s="131"/>
      <c r="U51" s="132"/>
      <c r="V51" s="249"/>
      <c r="W51" s="250"/>
      <c r="X51" s="74" t="str">
        <f>IF(X13= "","",X13)</f>
        <v/>
      </c>
      <c r="Y51" s="26"/>
      <c r="Z51" s="26"/>
      <c r="AA51" s="26"/>
      <c r="AB51" s="26"/>
      <c r="AC51" s="26"/>
      <c r="AD51" s="26"/>
      <c r="AE51" s="26"/>
      <c r="AF51" s="26"/>
      <c r="AG51" s="26"/>
      <c r="AH51" s="26"/>
      <c r="AI51" s="26"/>
      <c r="AJ51" s="26"/>
      <c r="AK51" s="26"/>
      <c r="AL51" s="26"/>
      <c r="AM51" s="75"/>
      <c r="AN51" s="244"/>
    </row>
    <row r="52" spans="1:40" ht="9" customHeight="1" x14ac:dyDescent="0.25">
      <c r="A52" s="17" t="s">
        <v>19</v>
      </c>
      <c r="B52" s="18"/>
      <c r="C52" s="18"/>
      <c r="D52" s="18"/>
      <c r="E52" s="18"/>
      <c r="F52" s="18"/>
      <c r="G52" s="18"/>
      <c r="H52" s="18"/>
      <c r="I52" s="18"/>
      <c r="J52" s="18"/>
      <c r="K52" s="18"/>
      <c r="L52" s="18"/>
      <c r="M52" s="18"/>
      <c r="N52" s="20"/>
      <c r="O52" s="127" t="s">
        <v>20</v>
      </c>
      <c r="P52" s="128"/>
      <c r="Q52" s="128"/>
      <c r="R52" s="128"/>
      <c r="S52" s="128"/>
      <c r="T52" s="128"/>
      <c r="U52" s="129"/>
      <c r="V52" s="247" t="str">
        <f>IF(V14= "","",V14)</f>
        <v/>
      </c>
      <c r="W52" s="248"/>
      <c r="X52" s="18" t="s">
        <v>19</v>
      </c>
      <c r="Y52" s="18"/>
      <c r="Z52" s="18"/>
      <c r="AA52" s="18"/>
      <c r="AB52" s="18"/>
      <c r="AC52" s="18"/>
      <c r="AD52" s="18"/>
      <c r="AE52" s="18"/>
      <c r="AF52" s="18"/>
      <c r="AG52" s="18"/>
      <c r="AH52" s="18"/>
      <c r="AI52" s="18"/>
      <c r="AJ52" s="18"/>
      <c r="AK52" s="18"/>
      <c r="AL52" s="18"/>
      <c r="AM52" s="22"/>
      <c r="AN52" s="244"/>
    </row>
    <row r="53" spans="1:40" ht="14.25" customHeight="1" x14ac:dyDescent="0.25">
      <c r="A53" s="73" t="str">
        <f>IF(A15= "","",A15)</f>
        <v/>
      </c>
      <c r="B53" s="26"/>
      <c r="C53" s="26"/>
      <c r="D53" s="26"/>
      <c r="E53" s="26"/>
      <c r="F53" s="26"/>
      <c r="G53" s="26"/>
      <c r="H53" s="26"/>
      <c r="I53" s="26"/>
      <c r="J53" s="26"/>
      <c r="K53" s="26"/>
      <c r="L53" s="26"/>
      <c r="M53" s="26"/>
      <c r="N53" s="27"/>
      <c r="O53" s="130"/>
      <c r="P53" s="131"/>
      <c r="Q53" s="131"/>
      <c r="R53" s="131"/>
      <c r="S53" s="131"/>
      <c r="T53" s="131"/>
      <c r="U53" s="132"/>
      <c r="V53" s="249"/>
      <c r="W53" s="250"/>
      <c r="X53" s="76" t="str">
        <f>IF(X15= "","",X15)</f>
        <v/>
      </c>
      <c r="Y53" s="26"/>
      <c r="Z53" s="26"/>
      <c r="AA53" s="26"/>
      <c r="AB53" s="26"/>
      <c r="AC53" s="26"/>
      <c r="AD53" s="26"/>
      <c r="AE53" s="26"/>
      <c r="AF53" s="26"/>
      <c r="AG53" s="26"/>
      <c r="AH53" s="26"/>
      <c r="AI53" s="26"/>
      <c r="AJ53" s="26"/>
      <c r="AK53" s="26"/>
      <c r="AL53" s="26"/>
      <c r="AM53" s="75"/>
      <c r="AN53" s="244"/>
    </row>
    <row r="54" spans="1:40" ht="9" customHeight="1" x14ac:dyDescent="0.25">
      <c r="A54" s="17" t="s">
        <v>21</v>
      </c>
      <c r="B54" s="18"/>
      <c r="C54" s="18"/>
      <c r="D54" s="18"/>
      <c r="E54" s="18"/>
      <c r="F54" s="18"/>
      <c r="G54" s="18"/>
      <c r="H54" s="18"/>
      <c r="I54" s="18"/>
      <c r="J54" s="18"/>
      <c r="K54" s="18"/>
      <c r="L54" s="18"/>
      <c r="M54" s="18"/>
      <c r="N54" s="20"/>
      <c r="O54" s="31" t="s">
        <v>22</v>
      </c>
      <c r="P54" s="18"/>
      <c r="Q54" s="18"/>
      <c r="R54" s="18"/>
      <c r="S54" s="18"/>
      <c r="T54" s="18"/>
      <c r="U54" s="18"/>
      <c r="V54" s="18"/>
      <c r="W54" s="20"/>
      <c r="X54" s="18" t="s">
        <v>21</v>
      </c>
      <c r="Y54" s="18"/>
      <c r="Z54" s="18"/>
      <c r="AA54" s="18"/>
      <c r="AB54" s="18"/>
      <c r="AC54" s="18"/>
      <c r="AD54" s="18"/>
      <c r="AE54" s="18"/>
      <c r="AF54" s="18"/>
      <c r="AG54" s="18"/>
      <c r="AH54" s="18"/>
      <c r="AI54" s="18"/>
      <c r="AJ54" s="18"/>
      <c r="AK54" s="18"/>
      <c r="AL54" s="18"/>
      <c r="AM54" s="22"/>
      <c r="AN54" s="244"/>
    </row>
    <row r="55" spans="1:40" ht="14.25" customHeight="1" x14ac:dyDescent="0.25">
      <c r="A55" s="73" t="str">
        <f>IF(A17= "","",A17)</f>
        <v/>
      </c>
      <c r="B55" s="26"/>
      <c r="C55" s="26"/>
      <c r="D55" s="26"/>
      <c r="E55" s="26"/>
      <c r="F55" s="26"/>
      <c r="G55" s="26"/>
      <c r="H55" s="26"/>
      <c r="I55" s="26"/>
      <c r="J55" s="26"/>
      <c r="K55" s="26"/>
      <c r="L55" s="26"/>
      <c r="M55" s="26"/>
      <c r="N55" s="27"/>
      <c r="O55" s="258">
        <f ca="1">IF(O17="","",O17)</f>
        <v>42521</v>
      </c>
      <c r="P55" s="259">
        <f t="shared" ref="P55:W55" si="2">IF(P17= "","",P17)</f>
        <v>2</v>
      </c>
      <c r="Q55" s="260">
        <f t="shared" si="2"/>
        <v>2</v>
      </c>
      <c r="R55" s="150">
        <f ca="1">IF(R17="","",R17)</f>
        <v>42521</v>
      </c>
      <c r="S55" s="151" t="e">
        <f t="shared" si="2"/>
        <v>#REF!</v>
      </c>
      <c r="T55" s="152" t="e">
        <f t="shared" si="2"/>
        <v>#REF!</v>
      </c>
      <c r="U55" s="153">
        <f ca="1">IF(U17="","",U17)</f>
        <v>42521</v>
      </c>
      <c r="V55" s="154" t="e">
        <f t="shared" si="2"/>
        <v>#REF!</v>
      </c>
      <c r="W55" s="155" t="e">
        <f t="shared" si="2"/>
        <v>#REF!</v>
      </c>
      <c r="X55" s="76" t="str">
        <f>IF(X17= "","",X17)</f>
        <v/>
      </c>
      <c r="Y55" s="26"/>
      <c r="Z55" s="26"/>
      <c r="AA55" s="26"/>
      <c r="AB55" s="26"/>
      <c r="AC55" s="26"/>
      <c r="AD55" s="26"/>
      <c r="AE55" s="26"/>
      <c r="AF55" s="26"/>
      <c r="AG55" s="26"/>
      <c r="AH55" s="26"/>
      <c r="AI55" s="26"/>
      <c r="AJ55" s="26"/>
      <c r="AK55" s="26"/>
      <c r="AL55" s="26"/>
      <c r="AM55" s="75"/>
      <c r="AN55" s="244"/>
    </row>
    <row r="56" spans="1:40" ht="9" customHeight="1" x14ac:dyDescent="0.25">
      <c r="A56" s="17" t="s">
        <v>23</v>
      </c>
      <c r="B56" s="18"/>
      <c r="C56" s="18"/>
      <c r="D56" s="18"/>
      <c r="E56" s="18"/>
      <c r="F56" s="18"/>
      <c r="G56" s="18"/>
      <c r="H56" s="18"/>
      <c r="I56" s="18"/>
      <c r="J56" s="18"/>
      <c r="K56" s="18"/>
      <c r="L56" s="18"/>
      <c r="M56" s="18"/>
      <c r="N56" s="20"/>
      <c r="O56" s="261" t="e">
        <f t="shared" ref="O56:W56" si="3">IF(O18= "","",O18)</f>
        <v>#VALUE!</v>
      </c>
      <c r="P56" s="262">
        <f t="shared" si="3"/>
        <v>2</v>
      </c>
      <c r="Q56" s="263">
        <f t="shared" si="3"/>
        <v>2</v>
      </c>
      <c r="R56" s="150" t="e">
        <f t="shared" si="3"/>
        <v>#REF!</v>
      </c>
      <c r="S56" s="151" t="e">
        <f t="shared" si="3"/>
        <v>#REF!</v>
      </c>
      <c r="T56" s="152" t="e">
        <f t="shared" si="3"/>
        <v>#REF!</v>
      </c>
      <c r="U56" s="153" t="e">
        <f t="shared" si="3"/>
        <v>#REF!</v>
      </c>
      <c r="V56" s="154" t="e">
        <f t="shared" si="3"/>
        <v>#REF!</v>
      </c>
      <c r="W56" s="155" t="e">
        <f t="shared" si="3"/>
        <v>#REF!</v>
      </c>
      <c r="X56" s="32" t="s">
        <v>24</v>
      </c>
      <c r="Y56" s="18"/>
      <c r="Z56" s="18"/>
      <c r="AA56" s="18"/>
      <c r="AB56" s="18"/>
      <c r="AC56" s="18"/>
      <c r="AD56" s="18"/>
      <c r="AE56" s="18"/>
      <c r="AF56" s="18"/>
      <c r="AG56" s="18"/>
      <c r="AH56" s="18"/>
      <c r="AI56" s="18"/>
      <c r="AJ56" s="18"/>
      <c r="AK56" s="18"/>
      <c r="AL56" s="18"/>
      <c r="AM56" s="22"/>
      <c r="AN56" s="244"/>
    </row>
    <row r="57" spans="1:40" ht="14.25" customHeight="1" x14ac:dyDescent="0.25">
      <c r="A57" s="73" t="str">
        <f>IF(A19= "","",A19)</f>
        <v/>
      </c>
      <c r="B57" s="26"/>
      <c r="C57" s="26"/>
      <c r="D57" s="26"/>
      <c r="E57" s="26"/>
      <c r="F57" s="26"/>
      <c r="G57" s="26"/>
      <c r="H57" s="26"/>
      <c r="I57" s="26"/>
      <c r="J57" s="26"/>
      <c r="K57" s="26"/>
      <c r="L57" s="26"/>
      <c r="M57" s="26"/>
      <c r="N57" s="27"/>
      <c r="O57" s="29" t="s">
        <v>25</v>
      </c>
      <c r="P57" s="29"/>
      <c r="Q57" s="29"/>
      <c r="R57" s="360" t="str">
        <f>IF(R19= "","",R19)</f>
        <v/>
      </c>
      <c r="S57" s="77" t="s">
        <v>26</v>
      </c>
      <c r="T57" s="77"/>
      <c r="U57" s="77"/>
      <c r="V57" s="77"/>
      <c r="W57" s="360" t="str">
        <f>IF(W19= "","",W19)</f>
        <v/>
      </c>
      <c r="X57" s="276" t="str">
        <f>IF(X19= "","",X19)</f>
        <v/>
      </c>
      <c r="Y57" s="276"/>
      <c r="Z57" s="276"/>
      <c r="AA57" s="276"/>
      <c r="AB57" s="276"/>
      <c r="AC57" s="276"/>
      <c r="AD57" s="276"/>
      <c r="AE57" s="276"/>
      <c r="AF57" s="276"/>
      <c r="AG57" s="276"/>
      <c r="AH57" s="276"/>
      <c r="AI57" s="276"/>
      <c r="AJ57" s="276"/>
      <c r="AK57" s="276"/>
      <c r="AL57" s="276"/>
      <c r="AM57" s="277"/>
      <c r="AN57" s="244"/>
    </row>
    <row r="58" spans="1:40" ht="9" customHeight="1" x14ac:dyDescent="0.25">
      <c r="A58" s="17" t="s">
        <v>27</v>
      </c>
      <c r="B58" s="18"/>
      <c r="C58" s="18"/>
      <c r="D58" s="18"/>
      <c r="E58" s="18"/>
      <c r="F58" s="18"/>
      <c r="G58" s="18"/>
      <c r="H58" s="18"/>
      <c r="I58" s="18"/>
      <c r="J58" s="18"/>
      <c r="K58" s="18"/>
      <c r="L58" s="18"/>
      <c r="M58" s="18"/>
      <c r="N58" s="18"/>
      <c r="O58" s="21" t="s">
        <v>28</v>
      </c>
      <c r="P58" s="18"/>
      <c r="Q58" s="18"/>
      <c r="R58" s="19"/>
      <c r="S58" s="18"/>
      <c r="T58" s="18"/>
      <c r="U58" s="18"/>
      <c r="V58" s="18"/>
      <c r="W58" s="24"/>
      <c r="X58" s="33" t="s">
        <v>29</v>
      </c>
      <c r="Y58" s="19"/>
      <c r="Z58" s="19"/>
      <c r="AA58" s="19"/>
      <c r="AB58" s="19"/>
      <c r="AC58" s="19"/>
      <c r="AD58" s="19"/>
      <c r="AE58" s="19"/>
      <c r="AF58" s="19"/>
      <c r="AG58" s="19"/>
      <c r="AH58" s="19"/>
      <c r="AI58" s="19"/>
      <c r="AJ58" s="19"/>
      <c r="AK58" s="19"/>
      <c r="AL58" s="19"/>
      <c r="AM58" s="34"/>
      <c r="AN58" s="244"/>
    </row>
    <row r="59" spans="1:40" ht="14.25" customHeight="1" x14ac:dyDescent="0.25">
      <c r="A59" s="251" t="str">
        <f>IF(A21= "","",A21)</f>
        <v/>
      </c>
      <c r="B59" s="252"/>
      <c r="C59" s="252"/>
      <c r="D59" s="252"/>
      <c r="E59" s="252"/>
      <c r="F59" s="252"/>
      <c r="G59" s="252"/>
      <c r="H59" s="252"/>
      <c r="I59" s="252"/>
      <c r="J59" s="252"/>
      <c r="K59" s="252"/>
      <c r="L59" s="252"/>
      <c r="M59" s="252"/>
      <c r="N59" s="253"/>
      <c r="O59" s="35" t="s">
        <v>30</v>
      </c>
      <c r="P59" s="36"/>
      <c r="Q59" s="37"/>
      <c r="R59" s="78" t="str">
        <f t="shared" ref="R59:V60" si="4">IF(R21= "","",R21)</f>
        <v/>
      </c>
      <c r="S59" s="78" t="str">
        <f t="shared" si="4"/>
        <v/>
      </c>
      <c r="T59" s="78" t="str">
        <f t="shared" si="4"/>
        <v/>
      </c>
      <c r="U59" s="78" t="str">
        <f t="shared" si="4"/>
        <v/>
      </c>
      <c r="V59" s="254" t="str">
        <f t="shared" si="4"/>
        <v/>
      </c>
      <c r="W59" s="255"/>
      <c r="X59" s="79" t="str">
        <f>IF(X21= "","",X21)</f>
        <v/>
      </c>
      <c r="Y59" s="19"/>
      <c r="Z59" s="19"/>
      <c r="AA59" s="19"/>
      <c r="AB59" s="19"/>
      <c r="AC59" s="19"/>
      <c r="AD59" s="19"/>
      <c r="AE59" s="19"/>
      <c r="AF59" s="19"/>
      <c r="AG59" s="19"/>
      <c r="AH59" s="19"/>
      <c r="AI59" s="19"/>
      <c r="AJ59" s="19"/>
      <c r="AK59" s="19"/>
      <c r="AL59" s="19"/>
      <c r="AM59" s="34"/>
      <c r="AN59" s="244"/>
    </row>
    <row r="60" spans="1:40" ht="14.25" customHeight="1" x14ac:dyDescent="0.25">
      <c r="A60" s="251"/>
      <c r="B60" s="252"/>
      <c r="C60" s="252"/>
      <c r="D60" s="252"/>
      <c r="E60" s="252"/>
      <c r="F60" s="252"/>
      <c r="G60" s="252"/>
      <c r="H60" s="252"/>
      <c r="I60" s="252"/>
      <c r="J60" s="252"/>
      <c r="K60" s="252"/>
      <c r="L60" s="252"/>
      <c r="M60" s="252"/>
      <c r="N60" s="253"/>
      <c r="O60" s="39" t="s">
        <v>31</v>
      </c>
      <c r="P60" s="40"/>
      <c r="Q60" s="41"/>
      <c r="R60" s="80" t="str">
        <f t="shared" si="4"/>
        <v/>
      </c>
      <c r="S60" s="80" t="str">
        <f t="shared" si="4"/>
        <v/>
      </c>
      <c r="T60" s="80" t="str">
        <f t="shared" si="4"/>
        <v/>
      </c>
      <c r="U60" s="80" t="str">
        <f t="shared" si="4"/>
        <v/>
      </c>
      <c r="V60" s="256" t="str">
        <f t="shared" si="4"/>
        <v/>
      </c>
      <c r="W60" s="257"/>
      <c r="X60" s="81" t="str">
        <f>IF(X22= "","",X22)</f>
        <v/>
      </c>
      <c r="Y60" s="19"/>
      <c r="Z60" s="19"/>
      <c r="AA60" s="19"/>
      <c r="AB60" s="19"/>
      <c r="AC60" s="19"/>
      <c r="AD60" s="19"/>
      <c r="AE60" s="19"/>
      <c r="AF60" s="19"/>
      <c r="AG60" s="19"/>
      <c r="AH60" s="19"/>
      <c r="AI60" s="19"/>
      <c r="AJ60" s="19"/>
      <c r="AK60" s="19"/>
      <c r="AL60" s="19"/>
      <c r="AM60" s="34"/>
      <c r="AN60" s="244"/>
    </row>
    <row r="61" spans="1:40" ht="9" customHeight="1" x14ac:dyDescent="0.25">
      <c r="A61" s="56" t="s">
        <v>32</v>
      </c>
      <c r="B61" s="19"/>
      <c r="C61" s="26"/>
      <c r="D61" s="26"/>
      <c r="E61" s="26"/>
      <c r="F61" s="26"/>
      <c r="G61" s="26"/>
      <c r="H61" s="26"/>
      <c r="I61" s="26"/>
      <c r="J61" s="26"/>
      <c r="K61" s="26"/>
      <c r="L61" s="26"/>
      <c r="M61" s="26"/>
      <c r="N61" s="27"/>
      <c r="O61" s="44" t="s">
        <v>33</v>
      </c>
      <c r="P61" s="45"/>
      <c r="Q61" s="46"/>
      <c r="R61" s="47">
        <v>8</v>
      </c>
      <c r="S61" s="47">
        <v>9</v>
      </c>
      <c r="T61" s="47">
        <v>10</v>
      </c>
      <c r="U61" s="47">
        <v>11</v>
      </c>
      <c r="V61" s="156" t="s">
        <v>34</v>
      </c>
      <c r="W61" s="157"/>
      <c r="X61" s="26"/>
      <c r="Y61" s="26"/>
      <c r="Z61" s="26"/>
      <c r="AA61" s="26"/>
      <c r="AB61" s="26"/>
      <c r="AC61" s="26"/>
      <c r="AD61" s="26"/>
      <c r="AE61" s="26"/>
      <c r="AF61" s="26"/>
      <c r="AG61" s="26"/>
      <c r="AH61" s="26"/>
      <c r="AI61" s="26"/>
      <c r="AJ61" s="26"/>
      <c r="AK61" s="26"/>
      <c r="AL61" s="26"/>
      <c r="AM61" s="75"/>
      <c r="AN61" s="244"/>
    </row>
    <row r="62" spans="1:40" ht="9.9499999999999993" customHeight="1" x14ac:dyDescent="0.25">
      <c r="A62" s="367" t="str">
        <f>IF(A24= "","",A24)</f>
        <v/>
      </c>
      <c r="B62" s="18" t="s">
        <v>35</v>
      </c>
      <c r="C62" s="48"/>
      <c r="D62" s="18"/>
      <c r="E62" s="18"/>
      <c r="F62" s="18"/>
      <c r="G62" s="18"/>
      <c r="H62" s="18"/>
      <c r="I62" s="18"/>
      <c r="J62" s="18"/>
      <c r="K62" s="18"/>
      <c r="L62" s="18"/>
      <c r="M62" s="18"/>
      <c r="N62" s="20"/>
      <c r="O62" s="158" t="s">
        <v>36</v>
      </c>
      <c r="P62" s="159"/>
      <c r="Q62" s="159"/>
      <c r="R62" s="160"/>
      <c r="S62" s="158" t="s">
        <v>37</v>
      </c>
      <c r="T62" s="159"/>
      <c r="U62" s="159"/>
      <c r="V62" s="159"/>
      <c r="W62" s="160"/>
      <c r="X62" s="18" t="s">
        <v>38</v>
      </c>
      <c r="Y62" s="18"/>
      <c r="Z62" s="18"/>
      <c r="AA62" s="18"/>
      <c r="AB62" s="18" t="s">
        <v>39</v>
      </c>
      <c r="AC62" s="18"/>
      <c r="AD62" s="18"/>
      <c r="AE62" s="18"/>
      <c r="AF62" s="18"/>
      <c r="AG62" s="18"/>
      <c r="AH62" s="18"/>
      <c r="AI62" s="18"/>
      <c r="AJ62" s="18"/>
      <c r="AK62" s="18"/>
      <c r="AL62" s="18"/>
      <c r="AM62" s="22"/>
      <c r="AN62" s="244"/>
    </row>
    <row r="63" spans="1:40" ht="14.25" customHeight="1" x14ac:dyDescent="0.25">
      <c r="A63" s="49"/>
      <c r="B63" s="81" t="str">
        <f>IF(B25= "","",B25)</f>
        <v/>
      </c>
      <c r="C63" s="82"/>
      <c r="D63" s="19"/>
      <c r="E63" s="19"/>
      <c r="F63" s="19"/>
      <c r="G63" s="19"/>
      <c r="H63" s="19"/>
      <c r="I63" s="19"/>
      <c r="J63" s="19"/>
      <c r="K63" s="19"/>
      <c r="L63" s="19"/>
      <c r="M63" s="19"/>
      <c r="N63" s="24"/>
      <c r="O63" s="264" t="str">
        <f>IF(O25= "","",O25)</f>
        <v/>
      </c>
      <c r="P63" s="265"/>
      <c r="Q63" s="265"/>
      <c r="R63" s="266"/>
      <c r="S63" s="264" t="str">
        <f>IF(S25= "","",S25)</f>
        <v/>
      </c>
      <c r="T63" s="265"/>
      <c r="U63" s="265"/>
      <c r="V63" s="265"/>
      <c r="W63" s="266"/>
      <c r="X63" s="270" t="str">
        <f t="shared" ref="X63:AM64" si="5">IF(X25= "","",X25)</f>
        <v/>
      </c>
      <c r="Y63" s="271" t="str">
        <f t="shared" si="5"/>
        <v/>
      </c>
      <c r="Z63" s="271" t="str">
        <f t="shared" si="5"/>
        <v/>
      </c>
      <c r="AA63" s="271" t="str">
        <f t="shared" si="5"/>
        <v/>
      </c>
      <c r="AB63" s="271" t="str">
        <f t="shared" si="5"/>
        <v/>
      </c>
      <c r="AC63" s="271" t="str">
        <f t="shared" si="5"/>
        <v/>
      </c>
      <c r="AD63" s="271" t="str">
        <f t="shared" si="5"/>
        <v/>
      </c>
      <c r="AE63" s="271" t="str">
        <f t="shared" si="5"/>
        <v/>
      </c>
      <c r="AF63" s="271" t="str">
        <f t="shared" si="5"/>
        <v/>
      </c>
      <c r="AG63" s="271" t="str">
        <f t="shared" si="5"/>
        <v/>
      </c>
      <c r="AH63" s="271" t="str">
        <f t="shared" si="5"/>
        <v/>
      </c>
      <c r="AI63" s="271" t="str">
        <f t="shared" si="5"/>
        <v/>
      </c>
      <c r="AJ63" s="271" t="str">
        <f t="shared" si="5"/>
        <v/>
      </c>
      <c r="AK63" s="271" t="str">
        <f t="shared" si="5"/>
        <v/>
      </c>
      <c r="AL63" s="271" t="str">
        <f t="shared" si="5"/>
        <v/>
      </c>
      <c r="AM63" s="272" t="str">
        <f t="shared" si="5"/>
        <v/>
      </c>
      <c r="AN63" s="244"/>
    </row>
    <row r="64" spans="1:40" ht="9.9499999999999993" customHeight="1" x14ac:dyDescent="0.25">
      <c r="A64" s="367" t="str">
        <f>IF(A26= "","",A26)</f>
        <v/>
      </c>
      <c r="B64" s="26" t="s">
        <v>40</v>
      </c>
      <c r="C64" s="48"/>
      <c r="D64" s="26"/>
      <c r="E64" s="26"/>
      <c r="F64" s="26"/>
      <c r="G64" s="19"/>
      <c r="H64" s="26"/>
      <c r="I64" s="26"/>
      <c r="J64" s="26"/>
      <c r="K64" s="26"/>
      <c r="L64" s="26"/>
      <c r="M64" s="26"/>
      <c r="N64" s="24"/>
      <c r="O64" s="267"/>
      <c r="P64" s="268"/>
      <c r="Q64" s="268"/>
      <c r="R64" s="269"/>
      <c r="S64" s="267"/>
      <c r="T64" s="268"/>
      <c r="U64" s="268"/>
      <c r="V64" s="268"/>
      <c r="W64" s="269"/>
      <c r="X64" s="273" t="str">
        <f t="shared" si="5"/>
        <v/>
      </c>
      <c r="Y64" s="274" t="str">
        <f t="shared" si="5"/>
        <v/>
      </c>
      <c r="Z64" s="274" t="str">
        <f t="shared" si="5"/>
        <v/>
      </c>
      <c r="AA64" s="274" t="str">
        <f t="shared" si="5"/>
        <v/>
      </c>
      <c r="AB64" s="274" t="str">
        <f t="shared" si="5"/>
        <v/>
      </c>
      <c r="AC64" s="274" t="str">
        <f t="shared" si="5"/>
        <v/>
      </c>
      <c r="AD64" s="274" t="str">
        <f t="shared" si="5"/>
        <v/>
      </c>
      <c r="AE64" s="274" t="str">
        <f t="shared" si="5"/>
        <v/>
      </c>
      <c r="AF64" s="274" t="str">
        <f t="shared" si="5"/>
        <v/>
      </c>
      <c r="AG64" s="274" t="str">
        <f t="shared" si="5"/>
        <v/>
      </c>
      <c r="AH64" s="274" t="str">
        <f t="shared" si="5"/>
        <v/>
      </c>
      <c r="AI64" s="274" t="str">
        <f t="shared" si="5"/>
        <v/>
      </c>
      <c r="AJ64" s="274" t="str">
        <f t="shared" si="5"/>
        <v/>
      </c>
      <c r="AK64" s="274" t="str">
        <f t="shared" si="5"/>
        <v/>
      </c>
      <c r="AL64" s="274" t="str">
        <f t="shared" si="5"/>
        <v/>
      </c>
      <c r="AM64" s="275" t="str">
        <f t="shared" si="5"/>
        <v/>
      </c>
      <c r="AN64" s="244"/>
    </row>
    <row r="65" spans="1:40" ht="11.1" customHeight="1" x14ac:dyDescent="0.25">
      <c r="A65" s="56" t="s">
        <v>41</v>
      </c>
      <c r="B65" s="19"/>
      <c r="C65" s="18"/>
      <c r="D65" s="18"/>
      <c r="E65" s="18"/>
      <c r="F65" s="18"/>
      <c r="G65" s="361" t="str">
        <f>IF(G27= "","",G27)</f>
        <v/>
      </c>
      <c r="H65" s="18"/>
      <c r="I65" s="50"/>
      <c r="J65" s="18"/>
      <c r="K65" s="18"/>
      <c r="L65" s="18"/>
      <c r="M65" s="51" t="s">
        <v>42</v>
      </c>
      <c r="N65" s="361" t="str">
        <f>IF(N27= "","",N27)</f>
        <v/>
      </c>
      <c r="O65" s="18" t="s">
        <v>43</v>
      </c>
      <c r="P65" s="18"/>
      <c r="Q65" s="83"/>
      <c r="R65" s="84" t="s">
        <v>44</v>
      </c>
      <c r="S65" s="18"/>
      <c r="T65" s="83"/>
      <c r="U65" s="84" t="s">
        <v>45</v>
      </c>
      <c r="V65" s="18"/>
      <c r="W65" s="20"/>
      <c r="X65" s="19"/>
      <c r="Y65" s="184" t="s">
        <v>46</v>
      </c>
      <c r="Z65" s="184"/>
      <c r="AA65" s="19"/>
      <c r="AB65" s="184" t="s">
        <v>47</v>
      </c>
      <c r="AC65" s="184"/>
      <c r="AD65" s="19"/>
      <c r="AE65" s="184" t="s">
        <v>48</v>
      </c>
      <c r="AF65" s="184"/>
      <c r="AG65" s="19"/>
      <c r="AH65" s="184" t="s">
        <v>49</v>
      </c>
      <c r="AI65" s="184"/>
      <c r="AJ65" s="19"/>
      <c r="AK65" s="184" t="s">
        <v>50</v>
      </c>
      <c r="AL65" s="184"/>
      <c r="AM65" s="34"/>
      <c r="AN65" s="244"/>
    </row>
    <row r="66" spans="1:40" ht="11.1" customHeight="1" x14ac:dyDescent="0.25">
      <c r="A66" s="52" t="s">
        <v>51</v>
      </c>
      <c r="B66" s="53"/>
      <c r="C66" s="53"/>
      <c r="D66" s="53"/>
      <c r="E66" s="53"/>
      <c r="F66" s="53"/>
      <c r="G66" s="26"/>
      <c r="H66" s="53"/>
      <c r="I66" s="53"/>
      <c r="J66" s="53"/>
      <c r="K66" s="361" t="str">
        <f>IF(K28= "","",K28)</f>
        <v/>
      </c>
      <c r="L66" s="53"/>
      <c r="M66" s="54"/>
      <c r="N66" s="27"/>
      <c r="O66" s="264" t="str">
        <f>IF(O28= "","",O28)</f>
        <v/>
      </c>
      <c r="P66" s="265"/>
      <c r="Q66" s="265"/>
      <c r="R66" s="297" t="str">
        <f>IF(R28= "","",R28)</f>
        <v/>
      </c>
      <c r="S66" s="265"/>
      <c r="T66" s="298"/>
      <c r="U66" s="265" t="str">
        <f>IF(U28= "","",U28)</f>
        <v/>
      </c>
      <c r="V66" s="265"/>
      <c r="W66" s="266"/>
      <c r="X66" s="19"/>
      <c r="Y66" s="301" t="str">
        <f>IF(Y28= "","",Y28)</f>
        <v/>
      </c>
      <c r="Z66" s="302"/>
      <c r="AA66" s="55"/>
      <c r="AB66" s="305" t="str">
        <f t="shared" ref="AB66" si="6">IF(AB28= "","",AB28)</f>
        <v/>
      </c>
      <c r="AC66" s="306"/>
      <c r="AD66" s="55"/>
      <c r="AE66" s="309" t="str">
        <f t="shared" ref="AE66" si="7">IF(AE28= "","",AE28)</f>
        <v/>
      </c>
      <c r="AF66" s="310"/>
      <c r="AG66" s="55"/>
      <c r="AH66" s="334" t="str">
        <f t="shared" ref="AH66" si="8">IF(AH28= "","",AH28)</f>
        <v/>
      </c>
      <c r="AI66" s="335"/>
      <c r="AJ66" s="55"/>
      <c r="AK66" s="334" t="str">
        <f t="shared" ref="AK66" si="9">IF(AK28= "","",AK28)</f>
        <v/>
      </c>
      <c r="AL66" s="335"/>
      <c r="AM66" s="34"/>
      <c r="AN66" s="244"/>
    </row>
    <row r="67" spans="1:40" ht="9" customHeight="1" x14ac:dyDescent="0.25">
      <c r="A67" s="17" t="s">
        <v>52</v>
      </c>
      <c r="B67" s="18"/>
      <c r="C67" s="18"/>
      <c r="D67" s="158" t="s">
        <v>53</v>
      </c>
      <c r="E67" s="159"/>
      <c r="F67" s="159"/>
      <c r="G67" s="160"/>
      <c r="H67" s="158" t="s">
        <v>54</v>
      </c>
      <c r="I67" s="159"/>
      <c r="J67" s="160"/>
      <c r="K67" s="238" t="s">
        <v>55</v>
      </c>
      <c r="L67" s="239"/>
      <c r="M67" s="239"/>
      <c r="N67" s="240"/>
      <c r="O67" s="264"/>
      <c r="P67" s="265"/>
      <c r="Q67" s="265"/>
      <c r="R67" s="299"/>
      <c r="S67" s="268"/>
      <c r="T67" s="300"/>
      <c r="U67" s="265"/>
      <c r="V67" s="265"/>
      <c r="W67" s="266"/>
      <c r="X67" s="19"/>
      <c r="Y67" s="303"/>
      <c r="Z67" s="304"/>
      <c r="AA67" s="55"/>
      <c r="AB67" s="307"/>
      <c r="AC67" s="308"/>
      <c r="AD67" s="55"/>
      <c r="AE67" s="311"/>
      <c r="AF67" s="312"/>
      <c r="AG67" s="55"/>
      <c r="AH67" s="336"/>
      <c r="AI67" s="337"/>
      <c r="AJ67" s="55"/>
      <c r="AK67" s="336"/>
      <c r="AL67" s="337"/>
      <c r="AM67" s="34"/>
      <c r="AN67" s="244"/>
    </row>
    <row r="68" spans="1:40" ht="9" customHeight="1" x14ac:dyDescent="0.25">
      <c r="A68" s="56" t="s">
        <v>56</v>
      </c>
      <c r="B68" s="19"/>
      <c r="C68" s="57"/>
      <c r="D68" s="212" t="str">
        <f ca="1">IF(D30= "","",D30)</f>
        <v/>
      </c>
      <c r="E68" s="213"/>
      <c r="F68" s="213"/>
      <c r="G68" s="214"/>
      <c r="H68" s="278">
        <f ca="1">IF(H30= "","",H30)</f>
        <v>0</v>
      </c>
      <c r="I68" s="279"/>
      <c r="J68" s="280"/>
      <c r="K68" s="278" t="str">
        <f ca="1">IF(K30= "","",K30)</f>
        <v/>
      </c>
      <c r="L68" s="279"/>
      <c r="M68" s="279"/>
      <c r="N68" s="280"/>
      <c r="O68" s="85" t="s">
        <v>57</v>
      </c>
      <c r="P68" s="86"/>
      <c r="Q68" s="86"/>
      <c r="R68" s="86"/>
      <c r="S68" s="86"/>
      <c r="T68" s="86"/>
      <c r="U68" s="86"/>
      <c r="V68" s="86"/>
      <c r="W68" s="362" t="str">
        <f>IF(W30= "","",W30)</f>
        <v/>
      </c>
      <c r="X68" s="18" t="s">
        <v>58</v>
      </c>
      <c r="Y68" s="18"/>
      <c r="Z68" s="18"/>
      <c r="AA68" s="18"/>
      <c r="AB68" s="18"/>
      <c r="AC68" s="18"/>
      <c r="AD68" s="18"/>
      <c r="AE68" s="18"/>
      <c r="AF68" s="18"/>
      <c r="AG68" s="18"/>
      <c r="AH68" s="18"/>
      <c r="AI68" s="18"/>
      <c r="AJ68" s="18"/>
      <c r="AK68" s="18"/>
      <c r="AL68" s="18"/>
      <c r="AM68" s="22"/>
      <c r="AN68" s="244"/>
    </row>
    <row r="69" spans="1:40" ht="9" customHeight="1" x14ac:dyDescent="0.25">
      <c r="A69" s="43" t="s">
        <v>59</v>
      </c>
      <c r="B69" s="26"/>
      <c r="C69" s="59"/>
      <c r="D69" s="215"/>
      <c r="E69" s="216"/>
      <c r="F69" s="216"/>
      <c r="G69" s="217"/>
      <c r="H69" s="281"/>
      <c r="I69" s="282"/>
      <c r="J69" s="283"/>
      <c r="K69" s="281"/>
      <c r="L69" s="282"/>
      <c r="M69" s="282"/>
      <c r="N69" s="283"/>
      <c r="O69" s="60" t="s">
        <v>60</v>
      </c>
      <c r="P69" s="53"/>
      <c r="Q69" s="53"/>
      <c r="R69" s="53"/>
      <c r="S69" s="53"/>
      <c r="T69" s="53"/>
      <c r="U69" s="53"/>
      <c r="V69" s="53"/>
      <c r="W69" s="362" t="str">
        <f>IF(W31= "","",W31)</f>
        <v/>
      </c>
      <c r="X69" s="252" t="str">
        <f>IF(X31= "","",X31)</f>
        <v/>
      </c>
      <c r="Y69" s="252"/>
      <c r="Z69" s="252"/>
      <c r="AA69" s="252"/>
      <c r="AB69" s="252"/>
      <c r="AC69" s="252"/>
      <c r="AD69" s="252"/>
      <c r="AE69" s="252"/>
      <c r="AF69" s="252"/>
      <c r="AG69" s="252"/>
      <c r="AH69" s="252"/>
      <c r="AI69" s="252"/>
      <c r="AJ69" s="252"/>
      <c r="AK69" s="252"/>
      <c r="AL69" s="252"/>
      <c r="AM69" s="284"/>
      <c r="AN69" s="244"/>
    </row>
    <row r="70" spans="1:40" ht="9" customHeight="1" x14ac:dyDescent="0.25">
      <c r="A70" s="17" t="s">
        <v>61</v>
      </c>
      <c r="B70" s="18"/>
      <c r="C70" s="18"/>
      <c r="D70" s="18"/>
      <c r="E70" s="18"/>
      <c r="F70" s="18"/>
      <c r="G70" s="20"/>
      <c r="H70" s="87" t="s">
        <v>62</v>
      </c>
      <c r="I70" s="50"/>
      <c r="J70" s="50"/>
      <c r="K70" s="50"/>
      <c r="L70" s="50"/>
      <c r="M70" s="18"/>
      <c r="N70" s="20"/>
      <c r="O70" s="58" t="s">
        <v>63</v>
      </c>
      <c r="P70" s="19"/>
      <c r="Q70" s="19"/>
      <c r="R70" s="19"/>
      <c r="S70" s="19"/>
      <c r="T70" s="19"/>
      <c r="U70" s="19"/>
      <c r="V70" s="19"/>
      <c r="W70" s="61" t="s">
        <v>64</v>
      </c>
      <c r="X70" s="276"/>
      <c r="Y70" s="276"/>
      <c r="Z70" s="276"/>
      <c r="AA70" s="276"/>
      <c r="AB70" s="276"/>
      <c r="AC70" s="276"/>
      <c r="AD70" s="276"/>
      <c r="AE70" s="276"/>
      <c r="AF70" s="276"/>
      <c r="AG70" s="276"/>
      <c r="AH70" s="276"/>
      <c r="AI70" s="276"/>
      <c r="AJ70" s="276"/>
      <c r="AK70" s="276"/>
      <c r="AL70" s="276"/>
      <c r="AM70" s="277"/>
      <c r="AN70" s="244"/>
    </row>
    <row r="71" spans="1:40" ht="9" customHeight="1" x14ac:dyDescent="0.25">
      <c r="A71" s="251" t="str">
        <f>IF(A33= "","",A33)</f>
        <v/>
      </c>
      <c r="B71" s="252"/>
      <c r="C71" s="252"/>
      <c r="D71" s="252"/>
      <c r="E71" s="252"/>
      <c r="F71" s="252"/>
      <c r="G71" s="252"/>
      <c r="H71" s="287" t="str">
        <f>IF(H33= "","",H33)</f>
        <v/>
      </c>
      <c r="I71" s="287"/>
      <c r="J71" s="287"/>
      <c r="K71" s="287"/>
      <c r="L71" s="287"/>
      <c r="M71" s="287"/>
      <c r="N71" s="288"/>
      <c r="O71" s="228" t="s">
        <v>65</v>
      </c>
      <c r="P71" s="229"/>
      <c r="Q71" s="229"/>
      <c r="R71" s="291" t="str">
        <f>IF(R33= "","",R33)</f>
        <v/>
      </c>
      <c r="S71" s="292"/>
      <c r="T71" s="292"/>
      <c r="U71" s="292"/>
      <c r="V71" s="292"/>
      <c r="W71" s="293"/>
      <c r="X71" s="19" t="s">
        <v>66</v>
      </c>
      <c r="Y71" s="19"/>
      <c r="Z71" s="19"/>
      <c r="AA71" s="19"/>
      <c r="AB71" s="19"/>
      <c r="AC71" s="19"/>
      <c r="AD71" s="19"/>
      <c r="AE71" s="19"/>
      <c r="AF71" s="19"/>
      <c r="AG71" s="62"/>
      <c r="AH71" s="62"/>
      <c r="AI71" s="62"/>
      <c r="AJ71" s="62"/>
      <c r="AK71" s="62"/>
      <c r="AL71" s="62"/>
      <c r="AM71" s="34"/>
      <c r="AN71" s="244"/>
    </row>
    <row r="72" spans="1:40" ht="14.25" customHeight="1" thickBot="1" x14ac:dyDescent="0.3">
      <c r="A72" s="285"/>
      <c r="B72" s="286"/>
      <c r="C72" s="286"/>
      <c r="D72" s="286"/>
      <c r="E72" s="286"/>
      <c r="F72" s="286"/>
      <c r="G72" s="286"/>
      <c r="H72" s="289"/>
      <c r="I72" s="289"/>
      <c r="J72" s="289"/>
      <c r="K72" s="289"/>
      <c r="L72" s="289"/>
      <c r="M72" s="289"/>
      <c r="N72" s="290"/>
      <c r="O72" s="230"/>
      <c r="P72" s="231"/>
      <c r="Q72" s="231"/>
      <c r="R72" s="294"/>
      <c r="S72" s="295"/>
      <c r="T72" s="295"/>
      <c r="U72" s="295"/>
      <c r="V72" s="295"/>
      <c r="W72" s="296"/>
      <c r="X72" s="88" t="str">
        <f>IF(X34= "","",X34)</f>
        <v/>
      </c>
      <c r="Y72" s="89" t="str">
        <f>IF(Y34= "","",Y34)</f>
        <v/>
      </c>
      <c r="Z72" s="89" t="str">
        <f t="shared" ref="Z72:AL72" si="10">IF(Z34= "","",Z34)</f>
        <v/>
      </c>
      <c r="AA72" s="89" t="str">
        <f t="shared" si="10"/>
        <v/>
      </c>
      <c r="AB72" s="89" t="str">
        <f t="shared" si="10"/>
        <v/>
      </c>
      <c r="AC72" s="89" t="str">
        <f t="shared" si="10"/>
        <v/>
      </c>
      <c r="AD72" s="89" t="str">
        <f t="shared" si="10"/>
        <v/>
      </c>
      <c r="AE72" s="89" t="str">
        <f t="shared" si="10"/>
        <v/>
      </c>
      <c r="AF72" s="89" t="str">
        <f t="shared" si="10"/>
        <v/>
      </c>
      <c r="AG72" s="89" t="str">
        <f t="shared" si="10"/>
        <v/>
      </c>
      <c r="AH72" s="89" t="str">
        <f t="shared" si="10"/>
        <v/>
      </c>
      <c r="AI72" s="89" t="str">
        <f t="shared" si="10"/>
        <v/>
      </c>
      <c r="AJ72" s="89" t="str">
        <f t="shared" si="10"/>
        <v/>
      </c>
      <c r="AK72" s="89" t="str">
        <f t="shared" si="10"/>
        <v/>
      </c>
      <c r="AL72" s="89" t="str">
        <f t="shared" si="10"/>
        <v/>
      </c>
      <c r="AM72" s="90" t="str">
        <f>IF(AM34= "","",AM34)</f>
        <v/>
      </c>
      <c r="AN72" s="244"/>
    </row>
    <row r="73" spans="1:40" ht="11.25" customHeight="1" thickTop="1" x14ac:dyDescent="0.25">
      <c r="A73" s="91"/>
      <c r="B73" s="91"/>
      <c r="C73" s="91"/>
      <c r="D73" s="91"/>
      <c r="E73" s="91"/>
      <c r="F73" s="91"/>
      <c r="G73" s="91"/>
      <c r="H73" s="91"/>
      <c r="I73" s="91"/>
      <c r="J73" s="91"/>
      <c r="K73" s="91"/>
      <c r="L73" s="91"/>
      <c r="M73" s="91"/>
      <c r="N73" s="91"/>
      <c r="O73" s="19"/>
      <c r="P73" s="19"/>
      <c r="Q73" s="19"/>
      <c r="R73" s="19"/>
      <c r="S73" s="19"/>
      <c r="T73" s="19"/>
      <c r="U73" s="19"/>
      <c r="V73" s="19"/>
      <c r="W73" s="19"/>
      <c r="X73" s="91"/>
      <c r="Y73" s="91"/>
      <c r="Z73" s="91"/>
      <c r="AA73" s="91"/>
      <c r="AB73" s="91"/>
      <c r="AC73" s="91"/>
      <c r="AD73" s="91"/>
      <c r="AE73" s="91"/>
      <c r="AF73" s="91"/>
      <c r="AG73" s="91"/>
      <c r="AH73" s="91"/>
      <c r="AI73" s="91"/>
      <c r="AJ73" s="91"/>
      <c r="AK73" s="91"/>
      <c r="AL73" s="91"/>
      <c r="AM73" s="91"/>
      <c r="AN73" s="91"/>
    </row>
    <row r="74" spans="1:40" ht="11.25" customHeight="1" x14ac:dyDescent="0.25">
      <c r="A74" s="68" t="s">
        <v>67</v>
      </c>
      <c r="B74" s="66"/>
      <c r="C74" s="66"/>
      <c r="D74" s="66"/>
      <c r="E74" s="66"/>
      <c r="F74" s="66"/>
      <c r="G74" s="66"/>
      <c r="H74" s="66"/>
      <c r="I74" s="66"/>
      <c r="J74" s="66"/>
      <c r="K74" s="66"/>
      <c r="L74" s="66"/>
      <c r="M74" s="66"/>
      <c r="N74" s="66"/>
      <c r="O74" s="69"/>
      <c r="P74" s="67"/>
      <c r="Q74" s="67"/>
      <c r="R74" s="67"/>
      <c r="S74" s="67"/>
      <c r="T74" s="67"/>
      <c r="U74" s="67"/>
      <c r="V74" s="70"/>
      <c r="W74" s="67"/>
      <c r="X74" s="66"/>
      <c r="Y74" s="66"/>
      <c r="Z74" s="66"/>
      <c r="AA74" s="66"/>
      <c r="AB74" s="66"/>
      <c r="AC74" s="66"/>
      <c r="AD74" s="66"/>
      <c r="AE74" s="66"/>
      <c r="AF74" s="66"/>
      <c r="AG74" s="66"/>
      <c r="AH74" s="66"/>
      <c r="AI74" s="66"/>
      <c r="AJ74" s="66"/>
      <c r="AK74" s="66"/>
      <c r="AL74" s="66"/>
      <c r="AM74" s="66"/>
      <c r="AN74" s="66"/>
    </row>
    <row r="75" spans="1:40" ht="11.25" customHeight="1" x14ac:dyDescent="0.25">
      <c r="A75" s="1"/>
      <c r="B75" s="1"/>
      <c r="C75" s="1"/>
      <c r="D75" s="1"/>
      <c r="E75" s="1"/>
      <c r="F75" s="2" t="s">
        <v>0</v>
      </c>
      <c r="G75" s="1"/>
      <c r="H75" s="1"/>
      <c r="I75" s="1"/>
      <c r="J75" s="1"/>
      <c r="K75" s="1"/>
      <c r="L75" s="1"/>
      <c r="M75" s="1"/>
      <c r="N75" s="1"/>
      <c r="O75" s="1"/>
      <c r="P75" s="1"/>
      <c r="Q75" s="1"/>
      <c r="R75" s="1"/>
      <c r="S75" s="1"/>
      <c r="T75" s="1"/>
      <c r="U75" s="1"/>
      <c r="V75" s="1"/>
      <c r="W75" s="1"/>
      <c r="X75" s="1"/>
      <c r="Y75" s="1"/>
      <c r="Z75" s="1"/>
      <c r="AA75" s="1"/>
      <c r="AB75" s="1"/>
      <c r="AC75" s="1"/>
      <c r="AD75" s="1"/>
      <c r="AE75" s="3" t="s">
        <v>1</v>
      </c>
      <c r="AF75" s="1"/>
      <c r="AG75" s="1"/>
      <c r="AH75" s="1"/>
      <c r="AI75" s="1"/>
      <c r="AJ75" s="1"/>
      <c r="AK75" s="1"/>
      <c r="AL75" s="4" t="s">
        <v>2</v>
      </c>
      <c r="AM75" s="1"/>
      <c r="AN75" s="1"/>
    </row>
    <row r="76" spans="1:40" ht="11.25" customHeight="1" x14ac:dyDescent="0.25">
      <c r="A76" s="1"/>
      <c r="B76" s="1"/>
      <c r="C76" s="1"/>
      <c r="D76" s="1"/>
      <c r="E76" s="1"/>
      <c r="F76" s="241" t="s">
        <v>68</v>
      </c>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7"/>
      <c r="AE76" s="110" t="str">
        <f>AE40</f>
        <v/>
      </c>
      <c r="AF76" s="111"/>
      <c r="AG76" s="111"/>
      <c r="AH76" s="111" t="str">
        <f>AH40</f>
        <v>-</v>
      </c>
      <c r="AI76" s="114">
        <f ca="1">AI40</f>
        <v>42520</v>
      </c>
      <c r="AJ76" s="111"/>
      <c r="AK76" s="111"/>
      <c r="AL76" s="111"/>
      <c r="AM76" s="242"/>
      <c r="AN76" s="72"/>
    </row>
    <row r="77" spans="1:40" ht="23.25" x14ac:dyDescent="0.25">
      <c r="A77" s="1"/>
      <c r="B77" s="1"/>
      <c r="C77" s="1"/>
      <c r="D77" s="1"/>
      <c r="E77" s="1"/>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
      <c r="AE77" s="112"/>
      <c r="AF77" s="113"/>
      <c r="AG77" s="113"/>
      <c r="AH77" s="113"/>
      <c r="AI77" s="113"/>
      <c r="AJ77" s="113"/>
      <c r="AK77" s="113"/>
      <c r="AL77" s="113"/>
      <c r="AM77" s="243"/>
      <c r="AN77" s="72"/>
    </row>
    <row r="78" spans="1:40" ht="11.25" customHeight="1" thickBot="1" x14ac:dyDescent="0.3">
      <c r="A78" s="92" t="s">
        <v>70</v>
      </c>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7"/>
      <c r="AE78" s="7"/>
      <c r="AF78" s="9"/>
      <c r="AG78" s="9"/>
      <c r="AH78" s="9"/>
      <c r="AI78" s="9"/>
      <c r="AJ78" s="9"/>
      <c r="AK78" s="9"/>
      <c r="AL78" s="9"/>
      <c r="AM78" s="9"/>
      <c r="AN78" s="9"/>
    </row>
    <row r="79" spans="1:40" ht="14.25" customHeight="1" thickTop="1" x14ac:dyDescent="0.25">
      <c r="A79" s="10"/>
      <c r="B79" s="11" t="s">
        <v>5</v>
      </c>
      <c r="C79" s="12"/>
      <c r="D79" s="11"/>
      <c r="E79" s="11"/>
      <c r="F79" s="11"/>
      <c r="G79" s="11"/>
      <c r="H79" s="11"/>
      <c r="I79" s="359" t="str">
        <f>IF(I43= "","",I43)</f>
        <v/>
      </c>
      <c r="J79" s="11"/>
      <c r="K79" s="11"/>
      <c r="L79" s="11"/>
      <c r="M79" s="13" t="s">
        <v>6</v>
      </c>
      <c r="N79" s="11"/>
      <c r="O79" s="118" t="s">
        <v>7</v>
      </c>
      <c r="P79" s="118"/>
      <c r="Q79" s="118"/>
      <c r="R79" s="118"/>
      <c r="S79" s="118"/>
      <c r="T79" s="118"/>
      <c r="U79" s="118"/>
      <c r="V79" s="118"/>
      <c r="W79" s="14"/>
      <c r="X79" s="11"/>
      <c r="Y79" s="11" t="s">
        <v>6</v>
      </c>
      <c r="Z79" s="11"/>
      <c r="AA79" s="11"/>
      <c r="AB79" s="11"/>
      <c r="AC79" s="11"/>
      <c r="AD79" s="15"/>
      <c r="AE79" s="15"/>
      <c r="AF79" s="11"/>
      <c r="AG79" s="359" t="str">
        <f>IF(AG43= "","",AG43)</f>
        <v/>
      </c>
      <c r="AH79" s="11"/>
      <c r="AI79" s="11"/>
      <c r="AJ79" s="11"/>
      <c r="AK79" s="11"/>
      <c r="AL79" s="13" t="s">
        <v>5</v>
      </c>
      <c r="AM79" s="16"/>
      <c r="AN79" s="244" t="s">
        <v>71</v>
      </c>
    </row>
    <row r="80" spans="1:40" ht="9" customHeight="1" x14ac:dyDescent="0.25">
      <c r="A80" s="17" t="s">
        <v>9</v>
      </c>
      <c r="B80" s="18"/>
      <c r="C80" s="18"/>
      <c r="D80" s="18"/>
      <c r="E80" s="18"/>
      <c r="F80" s="18"/>
      <c r="G80" s="18"/>
      <c r="H80" s="18"/>
      <c r="I80" s="19"/>
      <c r="J80" s="18"/>
      <c r="K80" s="18"/>
      <c r="L80" s="18"/>
      <c r="M80" s="18"/>
      <c r="N80" s="20"/>
      <c r="O80" s="21" t="s">
        <v>10</v>
      </c>
      <c r="P80" s="18"/>
      <c r="Q80" s="18"/>
      <c r="R80" s="18"/>
      <c r="S80" s="18"/>
      <c r="T80" s="18"/>
      <c r="U80" s="18"/>
      <c r="V80" s="18"/>
      <c r="W80" s="20"/>
      <c r="X80" s="18" t="s">
        <v>9</v>
      </c>
      <c r="Y80" s="18"/>
      <c r="Z80" s="18"/>
      <c r="AA80" s="18"/>
      <c r="AB80" s="18"/>
      <c r="AC80" s="18"/>
      <c r="AD80" s="18"/>
      <c r="AE80" s="18"/>
      <c r="AF80" s="18"/>
      <c r="AG80" s="19"/>
      <c r="AH80" s="18"/>
      <c r="AI80" s="18"/>
      <c r="AJ80" s="18"/>
      <c r="AK80" s="18"/>
      <c r="AL80" s="18"/>
      <c r="AM80" s="22"/>
      <c r="AN80" s="244"/>
    </row>
    <row r="81" spans="1:40" ht="14.25" customHeight="1" x14ac:dyDescent="0.25">
      <c r="A81" s="73" t="str">
        <f>IF(A45= "","",A45)</f>
        <v/>
      </c>
      <c r="B81" s="26"/>
      <c r="C81" s="26"/>
      <c r="D81" s="26"/>
      <c r="E81" s="26"/>
      <c r="F81" s="26"/>
      <c r="G81" s="26"/>
      <c r="H81" s="26"/>
      <c r="I81" s="26"/>
      <c r="J81" s="26"/>
      <c r="K81" s="26"/>
      <c r="L81" s="26"/>
      <c r="M81" s="26"/>
      <c r="N81" s="27"/>
      <c r="O81" s="23" t="s">
        <v>11</v>
      </c>
      <c r="P81" s="19"/>
      <c r="Q81" s="19"/>
      <c r="R81" s="19"/>
      <c r="S81" s="19"/>
      <c r="T81" s="19"/>
      <c r="U81" s="19"/>
      <c r="V81" s="19"/>
      <c r="W81" s="24"/>
      <c r="X81" s="74" t="str">
        <f>IF(X45= "","",X45)</f>
        <v/>
      </c>
      <c r="Y81" s="26"/>
      <c r="Z81" s="26"/>
      <c r="AA81" s="26"/>
      <c r="AB81" s="26"/>
      <c r="AC81" s="26"/>
      <c r="AD81" s="26"/>
      <c r="AE81" s="26"/>
      <c r="AF81" s="26"/>
      <c r="AG81" s="26"/>
      <c r="AH81" s="26"/>
      <c r="AI81" s="26"/>
      <c r="AJ81" s="26"/>
      <c r="AK81" s="26"/>
      <c r="AL81" s="26"/>
      <c r="AM81" s="75"/>
      <c r="AN81" s="244"/>
    </row>
    <row r="82" spans="1:40" ht="9" customHeight="1" x14ac:dyDescent="0.25">
      <c r="A82" s="17" t="s">
        <v>12</v>
      </c>
      <c r="B82" s="18"/>
      <c r="C82" s="18"/>
      <c r="D82" s="18"/>
      <c r="E82" s="18"/>
      <c r="F82" s="18"/>
      <c r="G82" s="18"/>
      <c r="H82" s="18"/>
      <c r="I82" s="18"/>
      <c r="J82" s="18"/>
      <c r="K82" s="18"/>
      <c r="L82" s="18"/>
      <c r="M82" s="18"/>
      <c r="N82" s="20"/>
      <c r="O82" s="25" t="s">
        <v>13</v>
      </c>
      <c r="P82" s="26"/>
      <c r="Q82" s="26"/>
      <c r="R82" s="26"/>
      <c r="S82" s="26"/>
      <c r="T82" s="26"/>
      <c r="U82" s="26"/>
      <c r="V82" s="26"/>
      <c r="W82" s="27"/>
      <c r="X82" s="18" t="s">
        <v>12</v>
      </c>
      <c r="Y82" s="18"/>
      <c r="Z82" s="18"/>
      <c r="AA82" s="18"/>
      <c r="AB82" s="18"/>
      <c r="AC82" s="18"/>
      <c r="AD82" s="18"/>
      <c r="AE82" s="18"/>
      <c r="AF82" s="18"/>
      <c r="AG82" s="18"/>
      <c r="AH82" s="18"/>
      <c r="AI82" s="18"/>
      <c r="AJ82" s="18"/>
      <c r="AK82" s="18"/>
      <c r="AL82" s="18"/>
      <c r="AM82" s="22"/>
      <c r="AN82" s="244"/>
    </row>
    <row r="83" spans="1:40" ht="14.25" customHeight="1" x14ac:dyDescent="0.25">
      <c r="A83" s="73" t="str">
        <f>IF(A47= "","",A47)</f>
        <v/>
      </c>
      <c r="B83" s="26"/>
      <c r="C83" s="26"/>
      <c r="D83" s="26"/>
      <c r="E83" s="26"/>
      <c r="F83" s="26"/>
      <c r="G83" s="26"/>
      <c r="H83" s="26"/>
      <c r="I83" s="26"/>
      <c r="J83" s="26"/>
      <c r="K83" s="26"/>
      <c r="L83" s="26"/>
      <c r="M83" s="26"/>
      <c r="N83" s="27"/>
      <c r="O83" s="28" t="s">
        <v>14</v>
      </c>
      <c r="P83" s="29"/>
      <c r="Q83" s="29"/>
      <c r="R83" s="29"/>
      <c r="S83" s="29"/>
      <c r="T83" s="29"/>
      <c r="U83" s="30"/>
      <c r="V83" s="245" t="str">
        <f>IF(V47= "","",V47)</f>
        <v/>
      </c>
      <c r="W83" s="246"/>
      <c r="X83" s="74" t="str">
        <f>IF(X47= "","",X47)</f>
        <v/>
      </c>
      <c r="Y83" s="26"/>
      <c r="Z83" s="26"/>
      <c r="AA83" s="26"/>
      <c r="AB83" s="26"/>
      <c r="AC83" s="26"/>
      <c r="AD83" s="26"/>
      <c r="AE83" s="26"/>
      <c r="AF83" s="26"/>
      <c r="AG83" s="26"/>
      <c r="AH83" s="26"/>
      <c r="AI83" s="26"/>
      <c r="AJ83" s="26"/>
      <c r="AK83" s="26"/>
      <c r="AL83" s="26"/>
      <c r="AM83" s="75"/>
      <c r="AN83" s="244"/>
    </row>
    <row r="84" spans="1:40" ht="9" customHeight="1" x14ac:dyDescent="0.25">
      <c r="A84" s="17" t="s">
        <v>15</v>
      </c>
      <c r="B84" s="18"/>
      <c r="C84" s="18"/>
      <c r="D84" s="18"/>
      <c r="E84" s="18"/>
      <c r="F84" s="18"/>
      <c r="G84" s="18"/>
      <c r="H84" s="18"/>
      <c r="I84" s="18"/>
      <c r="J84" s="18"/>
      <c r="K84" s="18"/>
      <c r="L84" s="18"/>
      <c r="M84" s="18"/>
      <c r="N84" s="20"/>
      <c r="O84" s="127" t="s">
        <v>16</v>
      </c>
      <c r="P84" s="128"/>
      <c r="Q84" s="128"/>
      <c r="R84" s="128"/>
      <c r="S84" s="128"/>
      <c r="T84" s="128"/>
      <c r="U84" s="129"/>
      <c r="V84" s="247" t="str">
        <f>IF(V48= "","",V48)</f>
        <v/>
      </c>
      <c r="W84" s="248"/>
      <c r="X84" s="18" t="s">
        <v>15</v>
      </c>
      <c r="Y84" s="18"/>
      <c r="Z84" s="18"/>
      <c r="AA84" s="18"/>
      <c r="AB84" s="18"/>
      <c r="AC84" s="18"/>
      <c r="AD84" s="18"/>
      <c r="AE84" s="18"/>
      <c r="AF84" s="18"/>
      <c r="AG84" s="18"/>
      <c r="AH84" s="18"/>
      <c r="AI84" s="18"/>
      <c r="AJ84" s="18"/>
      <c r="AK84" s="18"/>
      <c r="AL84" s="18"/>
      <c r="AM84" s="22"/>
      <c r="AN84" s="244"/>
    </row>
    <row r="85" spans="1:40" ht="13.5" customHeight="1" x14ac:dyDescent="0.25">
      <c r="A85" s="73" t="str">
        <f>IF(A49= "","",A49)</f>
        <v/>
      </c>
      <c r="B85" s="26"/>
      <c r="C85" s="26"/>
      <c r="D85" s="26"/>
      <c r="E85" s="26"/>
      <c r="F85" s="26"/>
      <c r="G85" s="26"/>
      <c r="H85" s="26"/>
      <c r="I85" s="26"/>
      <c r="J85" s="26"/>
      <c r="K85" s="26"/>
      <c r="L85" s="26"/>
      <c r="M85" s="26"/>
      <c r="N85" s="27"/>
      <c r="O85" s="130"/>
      <c r="P85" s="131"/>
      <c r="Q85" s="131"/>
      <c r="R85" s="131"/>
      <c r="S85" s="131"/>
      <c r="T85" s="131"/>
      <c r="U85" s="132"/>
      <c r="V85" s="249"/>
      <c r="W85" s="250"/>
      <c r="X85" s="74" t="str">
        <f>IF(X49= "","",X49)</f>
        <v/>
      </c>
      <c r="Y85" s="26"/>
      <c r="Z85" s="26"/>
      <c r="AA85" s="26"/>
      <c r="AB85" s="26"/>
      <c r="AC85" s="26"/>
      <c r="AD85" s="26"/>
      <c r="AE85" s="26"/>
      <c r="AF85" s="26"/>
      <c r="AG85" s="26"/>
      <c r="AH85" s="26"/>
      <c r="AI85" s="26"/>
      <c r="AJ85" s="26"/>
      <c r="AK85" s="26"/>
      <c r="AL85" s="26"/>
      <c r="AM85" s="75"/>
      <c r="AN85" s="244"/>
    </row>
    <row r="86" spans="1:40" ht="9" customHeight="1" x14ac:dyDescent="0.25">
      <c r="A86" s="17" t="s">
        <v>17</v>
      </c>
      <c r="B86" s="18"/>
      <c r="C86" s="18"/>
      <c r="D86" s="18"/>
      <c r="E86" s="18"/>
      <c r="F86" s="18"/>
      <c r="G86" s="18"/>
      <c r="H86" s="18"/>
      <c r="I86" s="18"/>
      <c r="J86" s="18"/>
      <c r="K86" s="18"/>
      <c r="L86" s="18"/>
      <c r="M86" s="18"/>
      <c r="N86" s="20"/>
      <c r="O86" s="127" t="s">
        <v>18</v>
      </c>
      <c r="P86" s="128"/>
      <c r="Q86" s="128"/>
      <c r="R86" s="128"/>
      <c r="S86" s="128"/>
      <c r="T86" s="128"/>
      <c r="U86" s="129"/>
      <c r="V86" s="247" t="str">
        <f>IF(V50= "","",V50)</f>
        <v/>
      </c>
      <c r="W86" s="248"/>
      <c r="X86" s="18" t="s">
        <v>17</v>
      </c>
      <c r="Y86" s="18"/>
      <c r="Z86" s="18"/>
      <c r="AA86" s="18"/>
      <c r="AB86" s="18"/>
      <c r="AC86" s="18"/>
      <c r="AD86" s="18"/>
      <c r="AE86" s="18"/>
      <c r="AF86" s="18"/>
      <c r="AG86" s="18"/>
      <c r="AH86" s="18"/>
      <c r="AI86" s="18"/>
      <c r="AJ86" s="18"/>
      <c r="AK86" s="18"/>
      <c r="AL86" s="18"/>
      <c r="AM86" s="22"/>
      <c r="AN86" s="244"/>
    </row>
    <row r="87" spans="1:40" ht="14.25" customHeight="1" x14ac:dyDescent="0.25">
      <c r="A87" s="73" t="str">
        <f>IF(A51= "","",A51)</f>
        <v/>
      </c>
      <c r="B87" s="26"/>
      <c r="C87" s="26"/>
      <c r="D87" s="26"/>
      <c r="E87" s="26"/>
      <c r="F87" s="26"/>
      <c r="G87" s="26"/>
      <c r="H87" s="26"/>
      <c r="I87" s="26"/>
      <c r="J87" s="26"/>
      <c r="K87" s="26"/>
      <c r="L87" s="26"/>
      <c r="M87" s="26"/>
      <c r="N87" s="27"/>
      <c r="O87" s="130"/>
      <c r="P87" s="131"/>
      <c r="Q87" s="131"/>
      <c r="R87" s="131"/>
      <c r="S87" s="131"/>
      <c r="T87" s="131"/>
      <c r="U87" s="132"/>
      <c r="V87" s="249"/>
      <c r="W87" s="250"/>
      <c r="X87" s="74" t="str">
        <f>IF(X51= "","",X51)</f>
        <v/>
      </c>
      <c r="Y87" s="26"/>
      <c r="Z87" s="26"/>
      <c r="AA87" s="26"/>
      <c r="AB87" s="26"/>
      <c r="AC87" s="26"/>
      <c r="AD87" s="26"/>
      <c r="AE87" s="26"/>
      <c r="AF87" s="26"/>
      <c r="AG87" s="26"/>
      <c r="AH87" s="26"/>
      <c r="AI87" s="26"/>
      <c r="AJ87" s="26"/>
      <c r="AK87" s="26"/>
      <c r="AL87" s="26"/>
      <c r="AM87" s="75"/>
      <c r="AN87" s="244"/>
    </row>
    <row r="88" spans="1:40" ht="9" customHeight="1" x14ac:dyDescent="0.25">
      <c r="A88" s="17" t="s">
        <v>19</v>
      </c>
      <c r="B88" s="18"/>
      <c r="C88" s="18"/>
      <c r="D88" s="18"/>
      <c r="E88" s="18"/>
      <c r="F88" s="18"/>
      <c r="G88" s="18"/>
      <c r="H88" s="18"/>
      <c r="I88" s="18"/>
      <c r="J88" s="18"/>
      <c r="K88" s="18"/>
      <c r="L88" s="18"/>
      <c r="M88" s="18"/>
      <c r="N88" s="20"/>
      <c r="O88" s="127" t="s">
        <v>20</v>
      </c>
      <c r="P88" s="128"/>
      <c r="Q88" s="128"/>
      <c r="R88" s="128"/>
      <c r="S88" s="128"/>
      <c r="T88" s="128"/>
      <c r="U88" s="129"/>
      <c r="V88" s="247" t="str">
        <f>IF(V52= "","",V52)</f>
        <v/>
      </c>
      <c r="W88" s="248"/>
      <c r="X88" s="18" t="s">
        <v>19</v>
      </c>
      <c r="Y88" s="18"/>
      <c r="Z88" s="18"/>
      <c r="AA88" s="18"/>
      <c r="AB88" s="18"/>
      <c r="AC88" s="18"/>
      <c r="AD88" s="18"/>
      <c r="AE88" s="18"/>
      <c r="AF88" s="18"/>
      <c r="AG88" s="18"/>
      <c r="AH88" s="18"/>
      <c r="AI88" s="18"/>
      <c r="AJ88" s="18"/>
      <c r="AK88" s="18"/>
      <c r="AL88" s="18"/>
      <c r="AM88" s="22"/>
      <c r="AN88" s="244"/>
    </row>
    <row r="89" spans="1:40" ht="14.25" customHeight="1" x14ac:dyDescent="0.25">
      <c r="A89" s="73" t="str">
        <f>IF(A53= "","",A53)</f>
        <v/>
      </c>
      <c r="B89" s="26"/>
      <c r="C89" s="26"/>
      <c r="D89" s="26"/>
      <c r="E89" s="26"/>
      <c r="F89" s="26"/>
      <c r="G89" s="26"/>
      <c r="H89" s="26"/>
      <c r="I89" s="26"/>
      <c r="J89" s="26"/>
      <c r="K89" s="26"/>
      <c r="L89" s="26"/>
      <c r="M89" s="26"/>
      <c r="N89" s="27"/>
      <c r="O89" s="130"/>
      <c r="P89" s="131"/>
      <c r="Q89" s="131"/>
      <c r="R89" s="131"/>
      <c r="S89" s="131"/>
      <c r="T89" s="131"/>
      <c r="U89" s="132"/>
      <c r="V89" s="249"/>
      <c r="W89" s="250"/>
      <c r="X89" s="76" t="str">
        <f>IF(X53= "","",X53)</f>
        <v/>
      </c>
      <c r="Y89" s="26"/>
      <c r="Z89" s="26"/>
      <c r="AA89" s="26"/>
      <c r="AB89" s="26"/>
      <c r="AC89" s="26"/>
      <c r="AD89" s="26"/>
      <c r="AE89" s="26"/>
      <c r="AF89" s="26"/>
      <c r="AG89" s="26"/>
      <c r="AH89" s="26"/>
      <c r="AI89" s="26"/>
      <c r="AJ89" s="26"/>
      <c r="AK89" s="26"/>
      <c r="AL89" s="26"/>
      <c r="AM89" s="75"/>
      <c r="AN89" s="244"/>
    </row>
    <row r="90" spans="1:40" ht="9" customHeight="1" x14ac:dyDescent="0.25">
      <c r="A90" s="17" t="s">
        <v>21</v>
      </c>
      <c r="B90" s="18"/>
      <c r="C90" s="18"/>
      <c r="D90" s="18"/>
      <c r="E90" s="18"/>
      <c r="F90" s="18"/>
      <c r="G90" s="18"/>
      <c r="H90" s="18"/>
      <c r="I90" s="18"/>
      <c r="J90" s="18"/>
      <c r="K90" s="18"/>
      <c r="L90" s="18"/>
      <c r="M90" s="18"/>
      <c r="N90" s="20"/>
      <c r="O90" s="31" t="s">
        <v>22</v>
      </c>
      <c r="P90" s="18"/>
      <c r="Q90" s="18"/>
      <c r="R90" s="18"/>
      <c r="S90" s="18"/>
      <c r="T90" s="18"/>
      <c r="U90" s="18"/>
      <c r="V90" s="18"/>
      <c r="W90" s="20"/>
      <c r="X90" s="18" t="s">
        <v>21</v>
      </c>
      <c r="Y90" s="18"/>
      <c r="Z90" s="18"/>
      <c r="AA90" s="18"/>
      <c r="AB90" s="18"/>
      <c r="AC90" s="18"/>
      <c r="AD90" s="18"/>
      <c r="AE90" s="18"/>
      <c r="AF90" s="18"/>
      <c r="AG90" s="18"/>
      <c r="AH90" s="18"/>
      <c r="AI90" s="18"/>
      <c r="AJ90" s="18"/>
      <c r="AK90" s="18"/>
      <c r="AL90" s="18"/>
      <c r="AM90" s="22"/>
      <c r="AN90" s="244"/>
    </row>
    <row r="91" spans="1:40" ht="13.5" customHeight="1" x14ac:dyDescent="0.25">
      <c r="A91" s="93" t="str">
        <f>IF(A55= "","",A55)</f>
        <v/>
      </c>
      <c r="B91" s="19"/>
      <c r="C91" s="19"/>
      <c r="D91" s="19"/>
      <c r="E91" s="19"/>
      <c r="F91" s="19"/>
      <c r="G91" s="19"/>
      <c r="H91" s="19"/>
      <c r="I91" s="19"/>
      <c r="J91" s="19"/>
      <c r="K91" s="19"/>
      <c r="L91" s="19"/>
      <c r="M91" s="19"/>
      <c r="N91" s="24"/>
      <c r="O91" s="258">
        <f ca="1">IF(O55="","",O55)</f>
        <v>42521</v>
      </c>
      <c r="P91" s="259">
        <f t="shared" ref="P91:Q91" si="11">IF(P55= "","",P55)</f>
        <v>2</v>
      </c>
      <c r="Q91" s="260">
        <f t="shared" si="11"/>
        <v>2</v>
      </c>
      <c r="R91" s="150">
        <f ca="1">IF(R55="","",R55)</f>
        <v>42521</v>
      </c>
      <c r="S91" s="151" t="e">
        <f t="shared" ref="S91:T91" si="12">IF(S55= "","",S55)</f>
        <v>#REF!</v>
      </c>
      <c r="T91" s="152" t="e">
        <f t="shared" si="12"/>
        <v>#REF!</v>
      </c>
      <c r="U91" s="153">
        <f ca="1">IF(U55="","",U55)</f>
        <v>42521</v>
      </c>
      <c r="V91" s="154" t="e">
        <f t="shared" ref="V91:W91" si="13">IF(V55= "","",V55)</f>
        <v>#REF!</v>
      </c>
      <c r="W91" s="155" t="e">
        <f t="shared" si="13"/>
        <v>#REF!</v>
      </c>
      <c r="X91" s="76" t="str">
        <f>IF(X55= "","",X55)</f>
        <v/>
      </c>
      <c r="Y91" s="26"/>
      <c r="Z91" s="26"/>
      <c r="AA91" s="26"/>
      <c r="AB91" s="26"/>
      <c r="AC91" s="26"/>
      <c r="AD91" s="26"/>
      <c r="AE91" s="26"/>
      <c r="AF91" s="26"/>
      <c r="AG91" s="26"/>
      <c r="AH91" s="26"/>
      <c r="AI91" s="26"/>
      <c r="AJ91" s="26"/>
      <c r="AK91" s="26"/>
      <c r="AL91" s="26"/>
      <c r="AM91" s="75"/>
      <c r="AN91" s="244"/>
    </row>
    <row r="92" spans="1:40" ht="9" customHeight="1" x14ac:dyDescent="0.25">
      <c r="A92" s="367" t="str">
        <f>IF(A62= "","",A62)</f>
        <v/>
      </c>
      <c r="B92" s="18" t="s">
        <v>35</v>
      </c>
      <c r="C92" s="18"/>
      <c r="D92" s="18"/>
      <c r="E92" s="18"/>
      <c r="F92" s="18"/>
      <c r="G92" s="18"/>
      <c r="H92" s="18"/>
      <c r="I92" s="18"/>
      <c r="J92" s="18"/>
      <c r="K92" s="18"/>
      <c r="L92" s="18"/>
      <c r="M92" s="18"/>
      <c r="N92" s="20"/>
      <c r="O92" s="261" t="e">
        <f t="shared" ref="O92:W92" si="14">IF(O56= "","",O56)</f>
        <v>#VALUE!</v>
      </c>
      <c r="P92" s="262">
        <f t="shared" si="14"/>
        <v>2</v>
      </c>
      <c r="Q92" s="263">
        <f t="shared" si="14"/>
        <v>2</v>
      </c>
      <c r="R92" s="150" t="e">
        <f t="shared" si="14"/>
        <v>#REF!</v>
      </c>
      <c r="S92" s="151" t="e">
        <f t="shared" si="14"/>
        <v>#REF!</v>
      </c>
      <c r="T92" s="152" t="e">
        <f t="shared" si="14"/>
        <v>#REF!</v>
      </c>
      <c r="U92" s="153" t="e">
        <f t="shared" si="14"/>
        <v>#REF!</v>
      </c>
      <c r="V92" s="154" t="e">
        <f t="shared" si="14"/>
        <v>#REF!</v>
      </c>
      <c r="W92" s="155" t="e">
        <f t="shared" si="14"/>
        <v>#REF!</v>
      </c>
      <c r="X92" s="32" t="s">
        <v>24</v>
      </c>
      <c r="Y92" s="18"/>
      <c r="Z92" s="18"/>
      <c r="AA92" s="18"/>
      <c r="AB92" s="18"/>
      <c r="AC92" s="18"/>
      <c r="AD92" s="18"/>
      <c r="AE92" s="18"/>
      <c r="AF92" s="18"/>
      <c r="AG92" s="18"/>
      <c r="AH92" s="18"/>
      <c r="AI92" s="18"/>
      <c r="AJ92" s="18"/>
      <c r="AK92" s="18"/>
      <c r="AL92" s="18"/>
      <c r="AM92" s="22"/>
      <c r="AN92" s="244"/>
    </row>
    <row r="93" spans="1:40" ht="13.5" customHeight="1" x14ac:dyDescent="0.25">
      <c r="A93" s="108"/>
      <c r="B93" s="81" t="str">
        <f>IF(B63= "","",B63)</f>
        <v/>
      </c>
      <c r="C93" s="19"/>
      <c r="D93" s="19"/>
      <c r="E93" s="19"/>
      <c r="F93" s="19"/>
      <c r="G93" s="19"/>
      <c r="H93" s="19"/>
      <c r="I93" s="19"/>
      <c r="J93" s="19"/>
      <c r="K93" s="19"/>
      <c r="L93" s="19"/>
      <c r="M93" s="19"/>
      <c r="N93" s="24"/>
      <c r="O93" s="29" t="s">
        <v>25</v>
      </c>
      <c r="P93" s="29"/>
      <c r="Q93" s="29"/>
      <c r="R93" s="360" t="str">
        <f>IF(R57= "","",R57)</f>
        <v/>
      </c>
      <c r="S93" s="77" t="s">
        <v>26</v>
      </c>
      <c r="T93" s="77"/>
      <c r="U93" s="77"/>
      <c r="V93" s="77"/>
      <c r="W93" s="360" t="str">
        <f>IF(W57= "","",W57)</f>
        <v/>
      </c>
      <c r="X93" s="315" t="str">
        <f>IF(X57= "","",X57)</f>
        <v/>
      </c>
      <c r="Y93" s="315"/>
      <c r="Z93" s="315"/>
      <c r="AA93" s="315"/>
      <c r="AB93" s="315"/>
      <c r="AC93" s="315"/>
      <c r="AD93" s="315"/>
      <c r="AE93" s="315"/>
      <c r="AF93" s="315"/>
      <c r="AG93" s="315"/>
      <c r="AH93" s="315"/>
      <c r="AI93" s="315"/>
      <c r="AJ93" s="315"/>
      <c r="AK93" s="315"/>
      <c r="AL93" s="315"/>
      <c r="AM93" s="316"/>
      <c r="AN93" s="244"/>
    </row>
    <row r="94" spans="1:40" ht="9" customHeight="1" x14ac:dyDescent="0.25">
      <c r="A94" s="367" t="str">
        <f>IF(A64= "","",A64)</f>
        <v/>
      </c>
      <c r="B94" s="19" t="s">
        <v>40</v>
      </c>
      <c r="C94" s="19"/>
      <c r="D94" s="19"/>
      <c r="E94" s="19"/>
      <c r="F94" s="19"/>
      <c r="G94" s="19"/>
      <c r="H94" s="19"/>
      <c r="I94" s="19"/>
      <c r="J94" s="19"/>
      <c r="K94" s="19"/>
      <c r="L94" s="19"/>
      <c r="M94" s="19"/>
      <c r="N94" s="24"/>
      <c r="O94" s="21" t="s">
        <v>28</v>
      </c>
      <c r="P94" s="18"/>
      <c r="Q94" s="18"/>
      <c r="R94" s="19"/>
      <c r="S94" s="18"/>
      <c r="T94" s="18"/>
      <c r="U94" s="18"/>
      <c r="V94" s="18"/>
      <c r="W94" s="24"/>
      <c r="X94" s="158" t="s">
        <v>36</v>
      </c>
      <c r="Y94" s="159"/>
      <c r="Z94" s="160"/>
      <c r="AA94" s="158" t="s">
        <v>37</v>
      </c>
      <c r="AB94" s="159"/>
      <c r="AC94" s="159"/>
      <c r="AD94" s="160"/>
      <c r="AE94" s="158" t="s">
        <v>43</v>
      </c>
      <c r="AF94" s="159"/>
      <c r="AG94" s="159"/>
      <c r="AH94" s="317" t="s">
        <v>44</v>
      </c>
      <c r="AI94" s="159"/>
      <c r="AJ94" s="318"/>
      <c r="AK94" s="317" t="s">
        <v>45</v>
      </c>
      <c r="AL94" s="159"/>
      <c r="AM94" s="319"/>
      <c r="AN94" s="244"/>
    </row>
    <row r="95" spans="1:40" ht="14.25" customHeight="1" x14ac:dyDescent="0.25">
      <c r="A95" s="17" t="s">
        <v>41</v>
      </c>
      <c r="B95" s="18"/>
      <c r="C95" s="18"/>
      <c r="D95" s="18"/>
      <c r="E95" s="18"/>
      <c r="F95" s="18"/>
      <c r="G95" s="361" t="str">
        <f>IF(G65= "","",G65)</f>
        <v/>
      </c>
      <c r="H95" s="18"/>
      <c r="I95" s="50"/>
      <c r="J95" s="18"/>
      <c r="K95" s="18"/>
      <c r="L95" s="18"/>
      <c r="M95" s="51" t="s">
        <v>42</v>
      </c>
      <c r="N95" s="361" t="str">
        <f>IF(N65= "","",N65)</f>
        <v/>
      </c>
      <c r="O95" s="94" t="s">
        <v>30</v>
      </c>
      <c r="P95" s="36"/>
      <c r="Q95" s="37"/>
      <c r="R95" s="78" t="str">
        <f t="shared" ref="R95:V95" si="15">IF(R59= "","",R59)</f>
        <v/>
      </c>
      <c r="S95" s="78" t="str">
        <f t="shared" si="15"/>
        <v/>
      </c>
      <c r="T95" s="78" t="str">
        <f t="shared" si="15"/>
        <v/>
      </c>
      <c r="U95" s="78" t="str">
        <f t="shared" si="15"/>
        <v/>
      </c>
      <c r="V95" s="254" t="str">
        <f t="shared" si="15"/>
        <v/>
      </c>
      <c r="W95" s="255"/>
      <c r="X95" s="264" t="str">
        <f>IF(O63= "","",O63)</f>
        <v/>
      </c>
      <c r="Y95" s="265"/>
      <c r="Z95" s="266"/>
      <c r="AA95" s="264" t="str">
        <f>IF(S63= "","",S63)</f>
        <v/>
      </c>
      <c r="AB95" s="265"/>
      <c r="AC95" s="265"/>
      <c r="AD95" s="266"/>
      <c r="AE95" s="264" t="str">
        <f>IF(O66= "","",O66)</f>
        <v/>
      </c>
      <c r="AF95" s="265"/>
      <c r="AG95" s="265"/>
      <c r="AH95" s="297" t="str">
        <f>IF(R66= "","",R66)</f>
        <v/>
      </c>
      <c r="AI95" s="265"/>
      <c r="AJ95" s="298"/>
      <c r="AK95" s="297" t="str">
        <f>IF(U66= "","",U66)</f>
        <v/>
      </c>
      <c r="AL95" s="265"/>
      <c r="AM95" s="313"/>
      <c r="AN95" s="244"/>
    </row>
    <row r="96" spans="1:40" ht="7.5" customHeight="1" x14ac:dyDescent="0.25">
      <c r="A96" s="368"/>
      <c r="B96" s="352" t="s">
        <v>72</v>
      </c>
      <c r="C96" s="352"/>
      <c r="D96" s="352"/>
      <c r="E96" s="352"/>
      <c r="F96" s="158" t="s">
        <v>53</v>
      </c>
      <c r="G96" s="159"/>
      <c r="H96" s="159"/>
      <c r="I96" s="160"/>
      <c r="J96" s="158" t="s">
        <v>55</v>
      </c>
      <c r="K96" s="159"/>
      <c r="L96" s="159"/>
      <c r="M96" s="159"/>
      <c r="N96" s="160"/>
      <c r="O96" s="354" t="s">
        <v>31</v>
      </c>
      <c r="P96" s="354"/>
      <c r="Q96" s="355"/>
      <c r="R96" s="338" t="str">
        <f>IF(R60= "","",R60)</f>
        <v/>
      </c>
      <c r="S96" s="338" t="str">
        <f>IF(S60= "","",S60)</f>
        <v/>
      </c>
      <c r="T96" s="338" t="str">
        <f>IF(T60= "","",T60)</f>
        <v/>
      </c>
      <c r="U96" s="338" t="str">
        <f>IF(U60= "","",U60)</f>
        <v/>
      </c>
      <c r="V96" s="340" t="str">
        <f>IF(V60= "","",V60)</f>
        <v/>
      </c>
      <c r="W96" s="341"/>
      <c r="X96" s="267"/>
      <c r="Y96" s="268"/>
      <c r="Z96" s="269"/>
      <c r="AA96" s="267"/>
      <c r="AB96" s="268"/>
      <c r="AC96" s="268"/>
      <c r="AD96" s="269"/>
      <c r="AE96" s="267"/>
      <c r="AF96" s="268"/>
      <c r="AG96" s="268"/>
      <c r="AH96" s="299"/>
      <c r="AI96" s="268"/>
      <c r="AJ96" s="300"/>
      <c r="AK96" s="299"/>
      <c r="AL96" s="268"/>
      <c r="AM96" s="314"/>
      <c r="AN96" s="244"/>
    </row>
    <row r="97" spans="1:40" ht="7.5" customHeight="1" x14ac:dyDescent="0.25">
      <c r="A97" s="369"/>
      <c r="B97" s="353"/>
      <c r="C97" s="353"/>
      <c r="D97" s="353"/>
      <c r="E97" s="353"/>
      <c r="F97" s="212" t="str">
        <f ca="1">IF(D68= "","",D68)</f>
        <v/>
      </c>
      <c r="G97" s="213"/>
      <c r="H97" s="213"/>
      <c r="I97" s="214"/>
      <c r="J97" s="278" t="str">
        <f ca="1">IF(K68= "","",K68)</f>
        <v/>
      </c>
      <c r="K97" s="279"/>
      <c r="L97" s="279"/>
      <c r="M97" s="279"/>
      <c r="N97" s="280"/>
      <c r="O97" s="356"/>
      <c r="P97" s="356"/>
      <c r="Q97" s="357"/>
      <c r="R97" s="339"/>
      <c r="S97" s="339"/>
      <c r="T97" s="339"/>
      <c r="U97" s="339"/>
      <c r="V97" s="342"/>
      <c r="W97" s="343"/>
      <c r="X97" s="95" t="s">
        <v>29</v>
      </c>
      <c r="Y97" s="96"/>
      <c r="Z97" s="96"/>
      <c r="AA97" s="96"/>
      <c r="AB97" s="96"/>
      <c r="AC97" s="96"/>
      <c r="AD97" s="96"/>
      <c r="AE97" s="96"/>
      <c r="AF97" s="96"/>
      <c r="AG97" s="96"/>
      <c r="AH97" s="96"/>
      <c r="AI97" s="96"/>
      <c r="AJ97" s="96"/>
      <c r="AK97" s="96"/>
      <c r="AL97" s="96"/>
      <c r="AM97" s="97"/>
      <c r="AN97" s="244"/>
    </row>
    <row r="98" spans="1:40" ht="14.25" customHeight="1" thickBot="1" x14ac:dyDescent="0.3">
      <c r="A98" s="366"/>
      <c r="B98" s="98" t="s">
        <v>73</v>
      </c>
      <c r="C98" s="98"/>
      <c r="D98" s="98"/>
      <c r="E98" s="99"/>
      <c r="F98" s="344"/>
      <c r="G98" s="345"/>
      <c r="H98" s="345"/>
      <c r="I98" s="346"/>
      <c r="J98" s="347"/>
      <c r="K98" s="348"/>
      <c r="L98" s="348"/>
      <c r="M98" s="348"/>
      <c r="N98" s="349"/>
      <c r="O98" s="100" t="s">
        <v>33</v>
      </c>
      <c r="P98" s="101"/>
      <c r="Q98" s="102"/>
      <c r="R98" s="103">
        <v>8</v>
      </c>
      <c r="S98" s="103">
        <v>9</v>
      </c>
      <c r="T98" s="103">
        <v>10</v>
      </c>
      <c r="U98" s="103">
        <v>11</v>
      </c>
      <c r="V98" s="350" t="s">
        <v>34</v>
      </c>
      <c r="W98" s="351"/>
      <c r="X98" s="104" t="str">
        <f>IF(X59= "","",X59)</f>
        <v/>
      </c>
      <c r="Y98" s="105"/>
      <c r="Z98" s="105"/>
      <c r="AA98" s="105"/>
      <c r="AB98" s="105"/>
      <c r="AC98" s="105"/>
      <c r="AD98" s="105"/>
      <c r="AE98" s="105"/>
      <c r="AF98" s="105"/>
      <c r="AG98" s="105"/>
      <c r="AH98" s="105"/>
      <c r="AI98" s="105"/>
      <c r="AJ98" s="105"/>
      <c r="AK98" s="105"/>
      <c r="AL98" s="105"/>
      <c r="AM98" s="106"/>
      <c r="AN98" s="244"/>
    </row>
    <row r="99" spans="1:40" ht="11.25" customHeight="1" thickTop="1" thickBot="1" x14ac:dyDescent="0.3">
      <c r="A99" s="19"/>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9"/>
    </row>
    <row r="100" spans="1:40" ht="15.75" thickTop="1" x14ac:dyDescent="0.25">
      <c r="A100" s="320" t="s">
        <v>74</v>
      </c>
      <c r="B100" s="321"/>
      <c r="C100" s="321"/>
      <c r="D100" s="321"/>
      <c r="E100" s="321"/>
      <c r="F100" s="321"/>
      <c r="G100" s="321"/>
      <c r="H100" s="321"/>
      <c r="I100" s="321"/>
      <c r="J100" s="321"/>
      <c r="K100" s="321"/>
      <c r="L100" s="321"/>
      <c r="M100" s="321"/>
      <c r="N100" s="321"/>
      <c r="O100" s="321"/>
      <c r="P100" s="321"/>
      <c r="Q100" s="321"/>
      <c r="R100" s="321"/>
      <c r="S100" s="321"/>
      <c r="T100" s="321"/>
      <c r="U100" s="321"/>
      <c r="V100" s="321"/>
      <c r="W100" s="321"/>
      <c r="X100" s="321"/>
      <c r="Y100" s="321"/>
      <c r="Z100" s="321"/>
      <c r="AA100" s="321"/>
      <c r="AB100" s="321"/>
      <c r="AC100" s="321"/>
      <c r="AD100" s="321"/>
      <c r="AE100" s="321"/>
      <c r="AF100" s="321"/>
      <c r="AG100" s="321"/>
      <c r="AH100" s="321"/>
      <c r="AI100" s="321"/>
      <c r="AJ100" s="321"/>
      <c r="AK100" s="321"/>
      <c r="AL100" s="321"/>
      <c r="AM100" s="322"/>
      <c r="AN100" s="329" t="s">
        <v>75</v>
      </c>
    </row>
    <row r="101" spans="1:40" x14ac:dyDescent="0.25">
      <c r="A101" s="323"/>
      <c r="B101" s="324"/>
      <c r="C101" s="324"/>
      <c r="D101" s="324"/>
      <c r="E101" s="324"/>
      <c r="F101" s="324"/>
      <c r="G101" s="324"/>
      <c r="H101" s="324"/>
      <c r="I101" s="324"/>
      <c r="J101" s="324"/>
      <c r="K101" s="324"/>
      <c r="L101" s="324"/>
      <c r="M101" s="324"/>
      <c r="N101" s="324"/>
      <c r="O101" s="324"/>
      <c r="P101" s="324"/>
      <c r="Q101" s="324"/>
      <c r="R101" s="324"/>
      <c r="S101" s="324"/>
      <c r="T101" s="324"/>
      <c r="U101" s="324"/>
      <c r="V101" s="324"/>
      <c r="W101" s="324"/>
      <c r="X101" s="324"/>
      <c r="Y101" s="324"/>
      <c r="Z101" s="324"/>
      <c r="AA101" s="324"/>
      <c r="AB101" s="324"/>
      <c r="AC101" s="324"/>
      <c r="AD101" s="324"/>
      <c r="AE101" s="324"/>
      <c r="AF101" s="324"/>
      <c r="AG101" s="324"/>
      <c r="AH101" s="324"/>
      <c r="AI101" s="324"/>
      <c r="AJ101" s="324"/>
      <c r="AK101" s="324"/>
      <c r="AL101" s="324"/>
      <c r="AM101" s="325"/>
      <c r="AN101" s="329"/>
    </row>
    <row r="102" spans="1:40" x14ac:dyDescent="0.25">
      <c r="A102" s="323"/>
      <c r="B102" s="324"/>
      <c r="C102" s="324"/>
      <c r="D102" s="324"/>
      <c r="E102" s="324"/>
      <c r="F102" s="324"/>
      <c r="G102" s="324"/>
      <c r="H102" s="324"/>
      <c r="I102" s="324"/>
      <c r="J102" s="324"/>
      <c r="K102" s="324"/>
      <c r="L102" s="324"/>
      <c r="M102" s="324"/>
      <c r="N102" s="324"/>
      <c r="O102" s="324"/>
      <c r="P102" s="324"/>
      <c r="Q102" s="324"/>
      <c r="R102" s="324"/>
      <c r="S102" s="324"/>
      <c r="T102" s="324"/>
      <c r="U102" s="324"/>
      <c r="V102" s="324"/>
      <c r="W102" s="324"/>
      <c r="X102" s="324"/>
      <c r="Y102" s="324"/>
      <c r="Z102" s="324"/>
      <c r="AA102" s="324"/>
      <c r="AB102" s="324"/>
      <c r="AC102" s="324"/>
      <c r="AD102" s="324"/>
      <c r="AE102" s="324"/>
      <c r="AF102" s="324"/>
      <c r="AG102" s="324"/>
      <c r="AH102" s="324"/>
      <c r="AI102" s="324"/>
      <c r="AJ102" s="324"/>
      <c r="AK102" s="324"/>
      <c r="AL102" s="324"/>
      <c r="AM102" s="325"/>
      <c r="AN102" s="329"/>
    </row>
    <row r="103" spans="1:40" x14ac:dyDescent="0.25">
      <c r="A103" s="323"/>
      <c r="B103" s="324"/>
      <c r="C103" s="324"/>
      <c r="D103" s="324"/>
      <c r="E103" s="324"/>
      <c r="F103" s="324"/>
      <c r="G103" s="324"/>
      <c r="H103" s="324"/>
      <c r="I103" s="324"/>
      <c r="J103" s="324"/>
      <c r="K103" s="324"/>
      <c r="L103" s="324"/>
      <c r="M103" s="324"/>
      <c r="N103" s="324"/>
      <c r="O103" s="324"/>
      <c r="P103" s="324"/>
      <c r="Q103" s="324"/>
      <c r="R103" s="324"/>
      <c r="S103" s="324"/>
      <c r="T103" s="324"/>
      <c r="U103" s="324"/>
      <c r="V103" s="324"/>
      <c r="W103" s="324"/>
      <c r="X103" s="324"/>
      <c r="Y103" s="324"/>
      <c r="Z103" s="324"/>
      <c r="AA103" s="324"/>
      <c r="AB103" s="324"/>
      <c r="AC103" s="324"/>
      <c r="AD103" s="324"/>
      <c r="AE103" s="324"/>
      <c r="AF103" s="324"/>
      <c r="AG103" s="324"/>
      <c r="AH103" s="324"/>
      <c r="AI103" s="324"/>
      <c r="AJ103" s="324"/>
      <c r="AK103" s="324"/>
      <c r="AL103" s="324"/>
      <c r="AM103" s="325"/>
      <c r="AN103" s="329"/>
    </row>
    <row r="104" spans="1:40" x14ac:dyDescent="0.25">
      <c r="A104" s="323"/>
      <c r="B104" s="324"/>
      <c r="C104" s="324"/>
      <c r="D104" s="324"/>
      <c r="E104" s="324"/>
      <c r="F104" s="324"/>
      <c r="G104" s="324"/>
      <c r="H104" s="324"/>
      <c r="I104" s="324"/>
      <c r="J104" s="324"/>
      <c r="K104" s="324"/>
      <c r="L104" s="324"/>
      <c r="M104" s="324"/>
      <c r="N104" s="324"/>
      <c r="O104" s="324"/>
      <c r="P104" s="324"/>
      <c r="Q104" s="324"/>
      <c r="R104" s="324"/>
      <c r="S104" s="324"/>
      <c r="T104" s="324"/>
      <c r="U104" s="324"/>
      <c r="V104" s="324"/>
      <c r="W104" s="324"/>
      <c r="X104" s="324"/>
      <c r="Y104" s="324"/>
      <c r="Z104" s="324"/>
      <c r="AA104" s="324"/>
      <c r="AB104" s="324"/>
      <c r="AC104" s="324"/>
      <c r="AD104" s="324"/>
      <c r="AE104" s="324"/>
      <c r="AF104" s="324"/>
      <c r="AG104" s="324"/>
      <c r="AH104" s="324"/>
      <c r="AI104" s="324"/>
      <c r="AJ104" s="324"/>
      <c r="AK104" s="324"/>
      <c r="AL104" s="324"/>
      <c r="AM104" s="325"/>
      <c r="AN104" s="329"/>
    </row>
    <row r="105" spans="1:40" x14ac:dyDescent="0.25">
      <c r="A105" s="323"/>
      <c r="B105" s="324"/>
      <c r="C105" s="324"/>
      <c r="D105" s="324"/>
      <c r="E105" s="324"/>
      <c r="F105" s="324"/>
      <c r="G105" s="324"/>
      <c r="H105" s="324"/>
      <c r="I105" s="324"/>
      <c r="J105" s="324"/>
      <c r="K105" s="324"/>
      <c r="L105" s="324"/>
      <c r="M105" s="324"/>
      <c r="N105" s="324"/>
      <c r="O105" s="324"/>
      <c r="P105" s="324"/>
      <c r="Q105" s="324"/>
      <c r="R105" s="324"/>
      <c r="S105" s="324"/>
      <c r="T105" s="324"/>
      <c r="U105" s="324"/>
      <c r="V105" s="324"/>
      <c r="W105" s="324"/>
      <c r="X105" s="324"/>
      <c r="Y105" s="324"/>
      <c r="Z105" s="324"/>
      <c r="AA105" s="324"/>
      <c r="AB105" s="324"/>
      <c r="AC105" s="324"/>
      <c r="AD105" s="324"/>
      <c r="AE105" s="324"/>
      <c r="AF105" s="324"/>
      <c r="AG105" s="324"/>
      <c r="AH105" s="324"/>
      <c r="AI105" s="324"/>
      <c r="AJ105" s="324"/>
      <c r="AK105" s="324"/>
      <c r="AL105" s="324"/>
      <c r="AM105" s="325"/>
      <c r="AN105" s="329"/>
    </row>
    <row r="106" spans="1:40" x14ac:dyDescent="0.25">
      <c r="A106" s="323"/>
      <c r="B106" s="324"/>
      <c r="C106" s="324"/>
      <c r="D106" s="324"/>
      <c r="E106" s="324"/>
      <c r="F106" s="324"/>
      <c r="G106" s="324"/>
      <c r="H106" s="324"/>
      <c r="I106" s="324"/>
      <c r="J106" s="324"/>
      <c r="K106" s="324"/>
      <c r="L106" s="324"/>
      <c r="M106" s="324"/>
      <c r="N106" s="324"/>
      <c r="O106" s="324"/>
      <c r="P106" s="324"/>
      <c r="Q106" s="324"/>
      <c r="R106" s="324"/>
      <c r="S106" s="324"/>
      <c r="T106" s="324"/>
      <c r="U106" s="324"/>
      <c r="V106" s="324"/>
      <c r="W106" s="324"/>
      <c r="X106" s="324"/>
      <c r="Y106" s="324"/>
      <c r="Z106" s="324"/>
      <c r="AA106" s="324"/>
      <c r="AB106" s="324"/>
      <c r="AC106" s="324"/>
      <c r="AD106" s="324"/>
      <c r="AE106" s="324"/>
      <c r="AF106" s="324"/>
      <c r="AG106" s="324"/>
      <c r="AH106" s="324"/>
      <c r="AI106" s="324"/>
      <c r="AJ106" s="324"/>
      <c r="AK106" s="324"/>
      <c r="AL106" s="324"/>
      <c r="AM106" s="325"/>
      <c r="AN106" s="329"/>
    </row>
    <row r="107" spans="1:40" x14ac:dyDescent="0.25">
      <c r="A107" s="323"/>
      <c r="B107" s="324"/>
      <c r="C107" s="324"/>
      <c r="D107" s="324"/>
      <c r="E107" s="324"/>
      <c r="F107" s="324"/>
      <c r="G107" s="324"/>
      <c r="H107" s="324"/>
      <c r="I107" s="324"/>
      <c r="J107" s="324"/>
      <c r="K107" s="324"/>
      <c r="L107" s="324"/>
      <c r="M107" s="324"/>
      <c r="N107" s="324"/>
      <c r="O107" s="324"/>
      <c r="P107" s="324"/>
      <c r="Q107" s="324"/>
      <c r="R107" s="324"/>
      <c r="S107" s="324"/>
      <c r="T107" s="324"/>
      <c r="U107" s="324"/>
      <c r="V107" s="324"/>
      <c r="W107" s="324"/>
      <c r="X107" s="324"/>
      <c r="Y107" s="324"/>
      <c r="Z107" s="324"/>
      <c r="AA107" s="324"/>
      <c r="AB107" s="324"/>
      <c r="AC107" s="324"/>
      <c r="AD107" s="324"/>
      <c r="AE107" s="324"/>
      <c r="AF107" s="324"/>
      <c r="AG107" s="324"/>
      <c r="AH107" s="324"/>
      <c r="AI107" s="324"/>
      <c r="AJ107" s="324"/>
      <c r="AK107" s="324"/>
      <c r="AL107" s="324"/>
      <c r="AM107" s="325"/>
      <c r="AN107" s="329"/>
    </row>
    <row r="108" spans="1:40" x14ac:dyDescent="0.25">
      <c r="A108" s="323"/>
      <c r="B108" s="324"/>
      <c r="C108" s="324"/>
      <c r="D108" s="324"/>
      <c r="E108" s="324"/>
      <c r="F108" s="324"/>
      <c r="G108" s="324"/>
      <c r="H108" s="324"/>
      <c r="I108" s="324"/>
      <c r="J108" s="324"/>
      <c r="K108" s="324"/>
      <c r="L108" s="324"/>
      <c r="M108" s="324"/>
      <c r="N108" s="324"/>
      <c r="O108" s="324"/>
      <c r="P108" s="324"/>
      <c r="Q108" s="324"/>
      <c r="R108" s="324"/>
      <c r="S108" s="324"/>
      <c r="T108" s="324"/>
      <c r="U108" s="324"/>
      <c r="V108" s="324"/>
      <c r="W108" s="324"/>
      <c r="X108" s="324"/>
      <c r="Y108" s="324"/>
      <c r="Z108" s="324"/>
      <c r="AA108" s="324"/>
      <c r="AB108" s="324"/>
      <c r="AC108" s="324"/>
      <c r="AD108" s="324"/>
      <c r="AE108" s="324"/>
      <c r="AF108" s="324"/>
      <c r="AG108" s="324"/>
      <c r="AH108" s="324"/>
      <c r="AI108" s="324"/>
      <c r="AJ108" s="324"/>
      <c r="AK108" s="324"/>
      <c r="AL108" s="324"/>
      <c r="AM108" s="325"/>
      <c r="AN108" s="329"/>
    </row>
    <row r="109" spans="1:40" x14ac:dyDescent="0.25">
      <c r="A109" s="323"/>
      <c r="B109" s="324"/>
      <c r="C109" s="324"/>
      <c r="D109" s="324"/>
      <c r="E109" s="324"/>
      <c r="F109" s="324"/>
      <c r="G109" s="324"/>
      <c r="H109" s="324"/>
      <c r="I109" s="324"/>
      <c r="J109" s="324"/>
      <c r="K109" s="324"/>
      <c r="L109" s="324"/>
      <c r="M109" s="324"/>
      <c r="N109" s="324"/>
      <c r="O109" s="324"/>
      <c r="P109" s="324"/>
      <c r="Q109" s="324"/>
      <c r="R109" s="324"/>
      <c r="S109" s="324"/>
      <c r="T109" s="324"/>
      <c r="U109" s="324"/>
      <c r="V109" s="324"/>
      <c r="W109" s="324"/>
      <c r="X109" s="324"/>
      <c r="Y109" s="324"/>
      <c r="Z109" s="324"/>
      <c r="AA109" s="324"/>
      <c r="AB109" s="324"/>
      <c r="AC109" s="324"/>
      <c r="AD109" s="324"/>
      <c r="AE109" s="324"/>
      <c r="AF109" s="324"/>
      <c r="AG109" s="324"/>
      <c r="AH109" s="324"/>
      <c r="AI109" s="324"/>
      <c r="AJ109" s="324"/>
      <c r="AK109" s="324"/>
      <c r="AL109" s="324"/>
      <c r="AM109" s="325"/>
      <c r="AN109" s="329"/>
    </row>
    <row r="110" spans="1:40" x14ac:dyDescent="0.25">
      <c r="A110" s="323"/>
      <c r="B110" s="324"/>
      <c r="C110" s="324"/>
      <c r="D110" s="324"/>
      <c r="E110" s="324"/>
      <c r="F110" s="324"/>
      <c r="G110" s="324"/>
      <c r="H110" s="324"/>
      <c r="I110" s="324"/>
      <c r="J110" s="324"/>
      <c r="K110" s="324"/>
      <c r="L110" s="324"/>
      <c r="M110" s="324"/>
      <c r="N110" s="324"/>
      <c r="O110" s="324"/>
      <c r="P110" s="324"/>
      <c r="Q110" s="324"/>
      <c r="R110" s="324"/>
      <c r="S110" s="324"/>
      <c r="T110" s="324"/>
      <c r="U110" s="324"/>
      <c r="V110" s="324"/>
      <c r="W110" s="324"/>
      <c r="X110" s="324"/>
      <c r="Y110" s="324"/>
      <c r="Z110" s="324"/>
      <c r="AA110" s="324"/>
      <c r="AB110" s="324"/>
      <c r="AC110" s="324"/>
      <c r="AD110" s="324"/>
      <c r="AE110" s="324"/>
      <c r="AF110" s="324"/>
      <c r="AG110" s="324"/>
      <c r="AH110" s="324"/>
      <c r="AI110" s="324"/>
      <c r="AJ110" s="324"/>
      <c r="AK110" s="324"/>
      <c r="AL110" s="324"/>
      <c r="AM110" s="325"/>
      <c r="AN110" s="329"/>
    </row>
    <row r="111" spans="1:40" x14ac:dyDescent="0.25">
      <c r="A111" s="323"/>
      <c r="B111" s="324"/>
      <c r="C111" s="324"/>
      <c r="D111" s="324"/>
      <c r="E111" s="324"/>
      <c r="F111" s="324"/>
      <c r="G111" s="324"/>
      <c r="H111" s="324"/>
      <c r="I111" s="324"/>
      <c r="J111" s="324"/>
      <c r="K111" s="324"/>
      <c r="L111" s="324"/>
      <c r="M111" s="324"/>
      <c r="N111" s="324"/>
      <c r="O111" s="324"/>
      <c r="P111" s="324"/>
      <c r="Q111" s="324"/>
      <c r="R111" s="324"/>
      <c r="S111" s="324"/>
      <c r="T111" s="324"/>
      <c r="U111" s="324"/>
      <c r="V111" s="324"/>
      <c r="W111" s="324"/>
      <c r="X111" s="324"/>
      <c r="Y111" s="324"/>
      <c r="Z111" s="324"/>
      <c r="AA111" s="324"/>
      <c r="AB111" s="324"/>
      <c r="AC111" s="324"/>
      <c r="AD111" s="324"/>
      <c r="AE111" s="324"/>
      <c r="AF111" s="324"/>
      <c r="AG111" s="324"/>
      <c r="AH111" s="324"/>
      <c r="AI111" s="324"/>
      <c r="AJ111" s="324"/>
      <c r="AK111" s="324"/>
      <c r="AL111" s="324"/>
      <c r="AM111" s="325"/>
      <c r="AN111" s="329"/>
    </row>
    <row r="112" spans="1:40" x14ac:dyDescent="0.25">
      <c r="A112" s="323"/>
      <c r="B112" s="324"/>
      <c r="C112" s="324"/>
      <c r="D112" s="324"/>
      <c r="E112" s="324"/>
      <c r="F112" s="324"/>
      <c r="G112" s="324"/>
      <c r="H112" s="324"/>
      <c r="I112" s="324"/>
      <c r="J112" s="324"/>
      <c r="K112" s="324"/>
      <c r="L112" s="324"/>
      <c r="M112" s="324"/>
      <c r="N112" s="324"/>
      <c r="O112" s="324"/>
      <c r="P112" s="324"/>
      <c r="Q112" s="324"/>
      <c r="R112" s="324"/>
      <c r="S112" s="324"/>
      <c r="T112" s="324"/>
      <c r="U112" s="324"/>
      <c r="V112" s="324"/>
      <c r="W112" s="324"/>
      <c r="X112" s="324"/>
      <c r="Y112" s="324"/>
      <c r="Z112" s="324"/>
      <c r="AA112" s="324"/>
      <c r="AB112" s="324"/>
      <c r="AC112" s="324"/>
      <c r="AD112" s="324"/>
      <c r="AE112" s="324"/>
      <c r="AF112" s="324"/>
      <c r="AG112" s="324"/>
      <c r="AH112" s="324"/>
      <c r="AI112" s="324"/>
      <c r="AJ112" s="324"/>
      <c r="AK112" s="324"/>
      <c r="AL112" s="324"/>
      <c r="AM112" s="325"/>
      <c r="AN112" s="329"/>
    </row>
    <row r="113" spans="1:40" x14ac:dyDescent="0.25">
      <c r="A113" s="323"/>
      <c r="B113" s="324"/>
      <c r="C113" s="324"/>
      <c r="D113" s="324"/>
      <c r="E113" s="324"/>
      <c r="F113" s="324"/>
      <c r="G113" s="324"/>
      <c r="H113" s="324"/>
      <c r="I113" s="324"/>
      <c r="J113" s="324"/>
      <c r="K113" s="324"/>
      <c r="L113" s="324"/>
      <c r="M113" s="324"/>
      <c r="N113" s="324"/>
      <c r="O113" s="324"/>
      <c r="P113" s="324"/>
      <c r="Q113" s="324"/>
      <c r="R113" s="324"/>
      <c r="S113" s="324"/>
      <c r="T113" s="324"/>
      <c r="U113" s="324"/>
      <c r="V113" s="324"/>
      <c r="W113" s="324"/>
      <c r="X113" s="324"/>
      <c r="Y113" s="324"/>
      <c r="Z113" s="324"/>
      <c r="AA113" s="324"/>
      <c r="AB113" s="324"/>
      <c r="AC113" s="324"/>
      <c r="AD113" s="324"/>
      <c r="AE113" s="324"/>
      <c r="AF113" s="324"/>
      <c r="AG113" s="324"/>
      <c r="AH113" s="324"/>
      <c r="AI113" s="324"/>
      <c r="AJ113" s="324"/>
      <c r="AK113" s="324"/>
      <c r="AL113" s="324"/>
      <c r="AM113" s="325"/>
      <c r="AN113" s="329"/>
    </row>
    <row r="114" spans="1:40" x14ac:dyDescent="0.25">
      <c r="A114" s="323"/>
      <c r="B114" s="324"/>
      <c r="C114" s="324"/>
      <c r="D114" s="324"/>
      <c r="E114" s="324"/>
      <c r="F114" s="324"/>
      <c r="G114" s="324"/>
      <c r="H114" s="324"/>
      <c r="I114" s="324"/>
      <c r="J114" s="324"/>
      <c r="K114" s="324"/>
      <c r="L114" s="324"/>
      <c r="M114" s="324"/>
      <c r="N114" s="324"/>
      <c r="O114" s="324"/>
      <c r="P114" s="324"/>
      <c r="Q114" s="324"/>
      <c r="R114" s="324"/>
      <c r="S114" s="324"/>
      <c r="T114" s="324"/>
      <c r="U114" s="324"/>
      <c r="V114" s="324"/>
      <c r="W114" s="324"/>
      <c r="X114" s="324"/>
      <c r="Y114" s="324"/>
      <c r="Z114" s="324"/>
      <c r="AA114" s="324"/>
      <c r="AB114" s="324"/>
      <c r="AC114" s="324"/>
      <c r="AD114" s="324"/>
      <c r="AE114" s="324"/>
      <c r="AF114" s="324"/>
      <c r="AG114" s="324"/>
      <c r="AH114" s="324"/>
      <c r="AI114" s="324"/>
      <c r="AJ114" s="324"/>
      <c r="AK114" s="324"/>
      <c r="AL114" s="324"/>
      <c r="AM114" s="325"/>
      <c r="AN114" s="329"/>
    </row>
    <row r="115" spans="1:40" x14ac:dyDescent="0.25">
      <c r="A115" s="323"/>
      <c r="B115" s="324"/>
      <c r="C115" s="324"/>
      <c r="D115" s="324"/>
      <c r="E115" s="324"/>
      <c r="F115" s="324"/>
      <c r="G115" s="324"/>
      <c r="H115" s="324"/>
      <c r="I115" s="324"/>
      <c r="J115" s="324"/>
      <c r="K115" s="324"/>
      <c r="L115" s="324"/>
      <c r="M115" s="324"/>
      <c r="N115" s="324"/>
      <c r="O115" s="324"/>
      <c r="P115" s="324"/>
      <c r="Q115" s="324"/>
      <c r="R115" s="324"/>
      <c r="S115" s="324"/>
      <c r="T115" s="324"/>
      <c r="U115" s="324"/>
      <c r="V115" s="324"/>
      <c r="W115" s="324"/>
      <c r="X115" s="324"/>
      <c r="Y115" s="324"/>
      <c r="Z115" s="324"/>
      <c r="AA115" s="324"/>
      <c r="AB115" s="324"/>
      <c r="AC115" s="324"/>
      <c r="AD115" s="324"/>
      <c r="AE115" s="324"/>
      <c r="AF115" s="324"/>
      <c r="AG115" s="324"/>
      <c r="AH115" s="324"/>
      <c r="AI115" s="324"/>
      <c r="AJ115" s="324"/>
      <c r="AK115" s="324"/>
      <c r="AL115" s="324"/>
      <c r="AM115" s="325"/>
      <c r="AN115" s="329"/>
    </row>
    <row r="116" spans="1:40" x14ac:dyDescent="0.25">
      <c r="A116" s="323"/>
      <c r="B116" s="324"/>
      <c r="C116" s="324"/>
      <c r="D116" s="324"/>
      <c r="E116" s="324"/>
      <c r="F116" s="324"/>
      <c r="G116" s="324"/>
      <c r="H116" s="324"/>
      <c r="I116" s="324"/>
      <c r="J116" s="324"/>
      <c r="K116" s="324"/>
      <c r="L116" s="324"/>
      <c r="M116" s="324"/>
      <c r="N116" s="324"/>
      <c r="O116" s="324"/>
      <c r="P116" s="324"/>
      <c r="Q116" s="324"/>
      <c r="R116" s="324"/>
      <c r="S116" s="324"/>
      <c r="T116" s="324"/>
      <c r="U116" s="324"/>
      <c r="V116" s="324"/>
      <c r="W116" s="324"/>
      <c r="X116" s="324"/>
      <c r="Y116" s="324"/>
      <c r="Z116" s="324"/>
      <c r="AA116" s="324"/>
      <c r="AB116" s="324"/>
      <c r="AC116" s="324"/>
      <c r="AD116" s="324"/>
      <c r="AE116" s="324"/>
      <c r="AF116" s="324"/>
      <c r="AG116" s="324"/>
      <c r="AH116" s="324"/>
      <c r="AI116" s="324"/>
      <c r="AJ116" s="324"/>
      <c r="AK116" s="324"/>
      <c r="AL116" s="324"/>
      <c r="AM116" s="325"/>
      <c r="AN116" s="329"/>
    </row>
    <row r="117" spans="1:40" x14ac:dyDescent="0.25">
      <c r="A117" s="323"/>
      <c r="B117" s="324"/>
      <c r="C117" s="324"/>
      <c r="D117" s="324"/>
      <c r="E117" s="324"/>
      <c r="F117" s="324"/>
      <c r="G117" s="324"/>
      <c r="H117" s="324"/>
      <c r="I117" s="324"/>
      <c r="J117" s="324"/>
      <c r="K117" s="324"/>
      <c r="L117" s="324"/>
      <c r="M117" s="324"/>
      <c r="N117" s="324"/>
      <c r="O117" s="324"/>
      <c r="P117" s="324"/>
      <c r="Q117" s="324"/>
      <c r="R117" s="324"/>
      <c r="S117" s="324"/>
      <c r="T117" s="324"/>
      <c r="U117" s="324"/>
      <c r="V117" s="324"/>
      <c r="W117" s="324"/>
      <c r="X117" s="324"/>
      <c r="Y117" s="324"/>
      <c r="Z117" s="324"/>
      <c r="AA117" s="324"/>
      <c r="AB117" s="324"/>
      <c r="AC117" s="324"/>
      <c r="AD117" s="324"/>
      <c r="AE117" s="324"/>
      <c r="AF117" s="324"/>
      <c r="AG117" s="324"/>
      <c r="AH117" s="324"/>
      <c r="AI117" s="324"/>
      <c r="AJ117" s="324"/>
      <c r="AK117" s="324"/>
      <c r="AL117" s="324"/>
      <c r="AM117" s="325"/>
      <c r="AN117" s="329"/>
    </row>
    <row r="118" spans="1:40" x14ac:dyDescent="0.25">
      <c r="A118" s="323"/>
      <c r="B118" s="324"/>
      <c r="C118" s="324"/>
      <c r="D118" s="324"/>
      <c r="E118" s="324"/>
      <c r="F118" s="324"/>
      <c r="G118" s="324"/>
      <c r="H118" s="324"/>
      <c r="I118" s="324"/>
      <c r="J118" s="324"/>
      <c r="K118" s="324"/>
      <c r="L118" s="324"/>
      <c r="M118" s="324"/>
      <c r="N118" s="324"/>
      <c r="O118" s="324"/>
      <c r="P118" s="324"/>
      <c r="Q118" s="324"/>
      <c r="R118" s="324"/>
      <c r="S118" s="324"/>
      <c r="T118" s="324"/>
      <c r="U118" s="324"/>
      <c r="V118" s="324"/>
      <c r="W118" s="324"/>
      <c r="X118" s="324"/>
      <c r="Y118" s="324"/>
      <c r="Z118" s="324"/>
      <c r="AA118" s="324"/>
      <c r="AB118" s="324"/>
      <c r="AC118" s="324"/>
      <c r="AD118" s="324"/>
      <c r="AE118" s="324"/>
      <c r="AF118" s="324"/>
      <c r="AG118" s="324"/>
      <c r="AH118" s="324"/>
      <c r="AI118" s="324"/>
      <c r="AJ118" s="324"/>
      <c r="AK118" s="324"/>
      <c r="AL118" s="324"/>
      <c r="AM118" s="325"/>
      <c r="AN118" s="329"/>
    </row>
    <row r="119" spans="1:40" x14ac:dyDescent="0.25">
      <c r="A119" s="323"/>
      <c r="B119" s="324"/>
      <c r="C119" s="324"/>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4"/>
      <c r="AD119" s="324"/>
      <c r="AE119" s="324"/>
      <c r="AF119" s="324"/>
      <c r="AG119" s="324"/>
      <c r="AH119" s="324"/>
      <c r="AI119" s="324"/>
      <c r="AJ119" s="324"/>
      <c r="AK119" s="324"/>
      <c r="AL119" s="324"/>
      <c r="AM119" s="325"/>
      <c r="AN119" s="329"/>
    </row>
    <row r="120" spans="1:40" x14ac:dyDescent="0.25">
      <c r="A120" s="323"/>
      <c r="B120" s="324"/>
      <c r="C120" s="324"/>
      <c r="D120" s="324"/>
      <c r="E120" s="324"/>
      <c r="F120" s="324"/>
      <c r="G120" s="324"/>
      <c r="H120" s="324"/>
      <c r="I120" s="324"/>
      <c r="J120" s="324"/>
      <c r="K120" s="324"/>
      <c r="L120" s="324"/>
      <c r="M120" s="324"/>
      <c r="N120" s="324"/>
      <c r="O120" s="324"/>
      <c r="P120" s="324"/>
      <c r="Q120" s="324"/>
      <c r="R120" s="324"/>
      <c r="S120" s="324"/>
      <c r="T120" s="324"/>
      <c r="U120" s="324"/>
      <c r="V120" s="324"/>
      <c r="W120" s="324"/>
      <c r="X120" s="324"/>
      <c r="Y120" s="324"/>
      <c r="Z120" s="324"/>
      <c r="AA120" s="324"/>
      <c r="AB120" s="324"/>
      <c r="AC120" s="324"/>
      <c r="AD120" s="324"/>
      <c r="AE120" s="324"/>
      <c r="AF120" s="324"/>
      <c r="AG120" s="324"/>
      <c r="AH120" s="324"/>
      <c r="AI120" s="324"/>
      <c r="AJ120" s="324"/>
      <c r="AK120" s="324"/>
      <c r="AL120" s="324"/>
      <c r="AM120" s="325"/>
      <c r="AN120" s="329"/>
    </row>
    <row r="121" spans="1:40" x14ac:dyDescent="0.25">
      <c r="A121" s="323"/>
      <c r="B121" s="324"/>
      <c r="C121" s="324"/>
      <c r="D121" s="324"/>
      <c r="E121" s="324"/>
      <c r="F121" s="324"/>
      <c r="G121" s="324"/>
      <c r="H121" s="324"/>
      <c r="I121" s="324"/>
      <c r="J121" s="324"/>
      <c r="K121" s="324"/>
      <c r="L121" s="324"/>
      <c r="M121" s="324"/>
      <c r="N121" s="324"/>
      <c r="O121" s="324"/>
      <c r="P121" s="324"/>
      <c r="Q121" s="324"/>
      <c r="R121" s="324"/>
      <c r="S121" s="324"/>
      <c r="T121" s="324"/>
      <c r="U121" s="324"/>
      <c r="V121" s="324"/>
      <c r="W121" s="324"/>
      <c r="X121" s="324"/>
      <c r="Y121" s="324"/>
      <c r="Z121" s="324"/>
      <c r="AA121" s="324"/>
      <c r="AB121" s="324"/>
      <c r="AC121" s="324"/>
      <c r="AD121" s="324"/>
      <c r="AE121" s="324"/>
      <c r="AF121" s="324"/>
      <c r="AG121" s="324"/>
      <c r="AH121" s="324"/>
      <c r="AI121" s="324"/>
      <c r="AJ121" s="324"/>
      <c r="AK121" s="324"/>
      <c r="AL121" s="324"/>
      <c r="AM121" s="325"/>
      <c r="AN121" s="329"/>
    </row>
    <row r="122" spans="1:40" x14ac:dyDescent="0.25">
      <c r="A122" s="323"/>
      <c r="B122" s="324"/>
      <c r="C122" s="324"/>
      <c r="D122" s="324"/>
      <c r="E122" s="324"/>
      <c r="F122" s="324"/>
      <c r="G122" s="324"/>
      <c r="H122" s="324"/>
      <c r="I122" s="324"/>
      <c r="J122" s="324"/>
      <c r="K122" s="324"/>
      <c r="L122" s="324"/>
      <c r="M122" s="324"/>
      <c r="N122" s="324"/>
      <c r="O122" s="324"/>
      <c r="P122" s="324"/>
      <c r="Q122" s="324"/>
      <c r="R122" s="324"/>
      <c r="S122" s="324"/>
      <c r="T122" s="324"/>
      <c r="U122" s="324"/>
      <c r="V122" s="324"/>
      <c r="W122" s="324"/>
      <c r="X122" s="324"/>
      <c r="Y122" s="324"/>
      <c r="Z122" s="324"/>
      <c r="AA122" s="324"/>
      <c r="AB122" s="324"/>
      <c r="AC122" s="324"/>
      <c r="AD122" s="324"/>
      <c r="AE122" s="324"/>
      <c r="AF122" s="324"/>
      <c r="AG122" s="324"/>
      <c r="AH122" s="324"/>
      <c r="AI122" s="324"/>
      <c r="AJ122" s="324"/>
      <c r="AK122" s="324"/>
      <c r="AL122" s="324"/>
      <c r="AM122" s="325"/>
      <c r="AN122" s="329"/>
    </row>
    <row r="123" spans="1:40" x14ac:dyDescent="0.25">
      <c r="A123" s="323"/>
      <c r="B123" s="324"/>
      <c r="C123" s="324"/>
      <c r="D123" s="324"/>
      <c r="E123" s="324"/>
      <c r="F123" s="324"/>
      <c r="G123" s="324"/>
      <c r="H123" s="324"/>
      <c r="I123" s="324"/>
      <c r="J123" s="324"/>
      <c r="K123" s="324"/>
      <c r="L123" s="324"/>
      <c r="M123" s="324"/>
      <c r="N123" s="324"/>
      <c r="O123" s="324"/>
      <c r="P123" s="324"/>
      <c r="Q123" s="324"/>
      <c r="R123" s="324"/>
      <c r="S123" s="324"/>
      <c r="T123" s="324"/>
      <c r="U123" s="324"/>
      <c r="V123" s="324"/>
      <c r="W123" s="324"/>
      <c r="X123" s="324"/>
      <c r="Y123" s="324"/>
      <c r="Z123" s="324"/>
      <c r="AA123" s="324"/>
      <c r="AB123" s="324"/>
      <c r="AC123" s="324"/>
      <c r="AD123" s="324"/>
      <c r="AE123" s="324"/>
      <c r="AF123" s="324"/>
      <c r="AG123" s="324"/>
      <c r="AH123" s="324"/>
      <c r="AI123" s="324"/>
      <c r="AJ123" s="324"/>
      <c r="AK123" s="324"/>
      <c r="AL123" s="324"/>
      <c r="AM123" s="325"/>
      <c r="AN123" s="329"/>
    </row>
    <row r="124" spans="1:40" x14ac:dyDescent="0.25">
      <c r="A124" s="323"/>
      <c r="B124" s="324"/>
      <c r="C124" s="324"/>
      <c r="D124" s="324"/>
      <c r="E124" s="324"/>
      <c r="F124" s="324"/>
      <c r="G124" s="324"/>
      <c r="H124" s="324"/>
      <c r="I124" s="324"/>
      <c r="J124" s="324"/>
      <c r="K124" s="324"/>
      <c r="L124" s="324"/>
      <c r="M124" s="324"/>
      <c r="N124" s="324"/>
      <c r="O124" s="324"/>
      <c r="P124" s="324"/>
      <c r="Q124" s="324"/>
      <c r="R124" s="324"/>
      <c r="S124" s="324"/>
      <c r="T124" s="324"/>
      <c r="U124" s="324"/>
      <c r="V124" s="324"/>
      <c r="W124" s="324"/>
      <c r="X124" s="324"/>
      <c r="Y124" s="324"/>
      <c r="Z124" s="324"/>
      <c r="AA124" s="324"/>
      <c r="AB124" s="324"/>
      <c r="AC124" s="324"/>
      <c r="AD124" s="324"/>
      <c r="AE124" s="324"/>
      <c r="AF124" s="324"/>
      <c r="AG124" s="324"/>
      <c r="AH124" s="324"/>
      <c r="AI124" s="324"/>
      <c r="AJ124" s="324"/>
      <c r="AK124" s="324"/>
      <c r="AL124" s="324"/>
      <c r="AM124" s="325"/>
      <c r="AN124" s="329"/>
    </row>
    <row r="125" spans="1:40" x14ac:dyDescent="0.25">
      <c r="A125" s="323"/>
      <c r="B125" s="324"/>
      <c r="C125" s="324"/>
      <c r="D125" s="324"/>
      <c r="E125" s="324"/>
      <c r="F125" s="324"/>
      <c r="G125" s="324"/>
      <c r="H125" s="324"/>
      <c r="I125" s="324"/>
      <c r="J125" s="324"/>
      <c r="K125" s="324"/>
      <c r="L125" s="324"/>
      <c r="M125" s="324"/>
      <c r="N125" s="324"/>
      <c r="O125" s="324"/>
      <c r="P125" s="324"/>
      <c r="Q125" s="324"/>
      <c r="R125" s="324"/>
      <c r="S125" s="324"/>
      <c r="T125" s="324"/>
      <c r="U125" s="324"/>
      <c r="V125" s="324"/>
      <c r="W125" s="324"/>
      <c r="X125" s="324"/>
      <c r="Y125" s="324"/>
      <c r="Z125" s="324"/>
      <c r="AA125" s="324"/>
      <c r="AB125" s="324"/>
      <c r="AC125" s="324"/>
      <c r="AD125" s="324"/>
      <c r="AE125" s="324"/>
      <c r="AF125" s="324"/>
      <c r="AG125" s="324"/>
      <c r="AH125" s="324"/>
      <c r="AI125" s="324"/>
      <c r="AJ125" s="324"/>
      <c r="AK125" s="324"/>
      <c r="AL125" s="324"/>
      <c r="AM125" s="325"/>
      <c r="AN125" s="329"/>
    </row>
    <row r="126" spans="1:40" x14ac:dyDescent="0.25">
      <c r="A126" s="323"/>
      <c r="B126" s="324"/>
      <c r="C126" s="324"/>
      <c r="D126" s="324"/>
      <c r="E126" s="324"/>
      <c r="F126" s="324"/>
      <c r="G126" s="324"/>
      <c r="H126" s="324"/>
      <c r="I126" s="324"/>
      <c r="J126" s="324"/>
      <c r="K126" s="324"/>
      <c r="L126" s="324"/>
      <c r="M126" s="324"/>
      <c r="N126" s="324"/>
      <c r="O126" s="324"/>
      <c r="P126" s="324"/>
      <c r="Q126" s="324"/>
      <c r="R126" s="324"/>
      <c r="S126" s="324"/>
      <c r="T126" s="324"/>
      <c r="U126" s="324"/>
      <c r="V126" s="324"/>
      <c r="W126" s="324"/>
      <c r="X126" s="324"/>
      <c r="Y126" s="324"/>
      <c r="Z126" s="324"/>
      <c r="AA126" s="324"/>
      <c r="AB126" s="324"/>
      <c r="AC126" s="324"/>
      <c r="AD126" s="324"/>
      <c r="AE126" s="324"/>
      <c r="AF126" s="324"/>
      <c r="AG126" s="324"/>
      <c r="AH126" s="324"/>
      <c r="AI126" s="324"/>
      <c r="AJ126" s="324"/>
      <c r="AK126" s="324"/>
      <c r="AL126" s="324"/>
      <c r="AM126" s="325"/>
      <c r="AN126" s="329"/>
    </row>
    <row r="127" spans="1:40" x14ac:dyDescent="0.25">
      <c r="A127" s="323"/>
      <c r="B127" s="324"/>
      <c r="C127" s="324"/>
      <c r="D127" s="324"/>
      <c r="E127" s="324"/>
      <c r="F127" s="324"/>
      <c r="G127" s="324"/>
      <c r="H127" s="324"/>
      <c r="I127" s="324"/>
      <c r="J127" s="324"/>
      <c r="K127" s="324"/>
      <c r="L127" s="324"/>
      <c r="M127" s="324"/>
      <c r="N127" s="324"/>
      <c r="O127" s="324"/>
      <c r="P127" s="324"/>
      <c r="Q127" s="324"/>
      <c r="R127" s="324"/>
      <c r="S127" s="324"/>
      <c r="T127" s="324"/>
      <c r="U127" s="324"/>
      <c r="V127" s="324"/>
      <c r="W127" s="324"/>
      <c r="X127" s="324"/>
      <c r="Y127" s="324"/>
      <c r="Z127" s="324"/>
      <c r="AA127" s="324"/>
      <c r="AB127" s="324"/>
      <c r="AC127" s="324"/>
      <c r="AD127" s="324"/>
      <c r="AE127" s="324"/>
      <c r="AF127" s="324"/>
      <c r="AG127" s="324"/>
      <c r="AH127" s="324"/>
      <c r="AI127" s="324"/>
      <c r="AJ127" s="324"/>
      <c r="AK127" s="324"/>
      <c r="AL127" s="324"/>
      <c r="AM127" s="325"/>
      <c r="AN127" s="329"/>
    </row>
    <row r="128" spans="1:40" x14ac:dyDescent="0.25">
      <c r="A128" s="323"/>
      <c r="B128" s="324"/>
      <c r="C128" s="324"/>
      <c r="D128" s="324"/>
      <c r="E128" s="324"/>
      <c r="F128" s="324"/>
      <c r="G128" s="324"/>
      <c r="H128" s="324"/>
      <c r="I128" s="324"/>
      <c r="J128" s="324"/>
      <c r="K128" s="324"/>
      <c r="L128" s="324"/>
      <c r="M128" s="324"/>
      <c r="N128" s="324"/>
      <c r="O128" s="324"/>
      <c r="P128" s="324"/>
      <c r="Q128" s="324"/>
      <c r="R128" s="324"/>
      <c r="S128" s="324"/>
      <c r="T128" s="324"/>
      <c r="U128" s="324"/>
      <c r="V128" s="324"/>
      <c r="W128" s="324"/>
      <c r="X128" s="324"/>
      <c r="Y128" s="324"/>
      <c r="Z128" s="324"/>
      <c r="AA128" s="324"/>
      <c r="AB128" s="324"/>
      <c r="AC128" s="324"/>
      <c r="AD128" s="324"/>
      <c r="AE128" s="324"/>
      <c r="AF128" s="324"/>
      <c r="AG128" s="324"/>
      <c r="AH128" s="324"/>
      <c r="AI128" s="324"/>
      <c r="AJ128" s="324"/>
      <c r="AK128" s="324"/>
      <c r="AL128" s="324"/>
      <c r="AM128" s="325"/>
      <c r="AN128" s="329"/>
    </row>
    <row r="129" spans="1:40" x14ac:dyDescent="0.25">
      <c r="A129" s="323"/>
      <c r="B129" s="324"/>
      <c r="C129" s="324"/>
      <c r="D129" s="324"/>
      <c r="E129" s="324"/>
      <c r="F129" s="324"/>
      <c r="G129" s="324"/>
      <c r="H129" s="324"/>
      <c r="I129" s="324"/>
      <c r="J129" s="324"/>
      <c r="K129" s="324"/>
      <c r="L129" s="324"/>
      <c r="M129" s="324"/>
      <c r="N129" s="324"/>
      <c r="O129" s="324"/>
      <c r="P129" s="324"/>
      <c r="Q129" s="324"/>
      <c r="R129" s="324"/>
      <c r="S129" s="324"/>
      <c r="T129" s="324"/>
      <c r="U129" s="324"/>
      <c r="V129" s="324"/>
      <c r="W129" s="324"/>
      <c r="X129" s="324"/>
      <c r="Y129" s="324"/>
      <c r="Z129" s="324"/>
      <c r="AA129" s="324"/>
      <c r="AB129" s="324"/>
      <c r="AC129" s="324"/>
      <c r="AD129" s="324"/>
      <c r="AE129" s="324"/>
      <c r="AF129" s="324"/>
      <c r="AG129" s="324"/>
      <c r="AH129" s="324"/>
      <c r="AI129" s="324"/>
      <c r="AJ129" s="324"/>
      <c r="AK129" s="324"/>
      <c r="AL129" s="324"/>
      <c r="AM129" s="325"/>
      <c r="AN129" s="329"/>
    </row>
    <row r="130" spans="1:40" x14ac:dyDescent="0.25">
      <c r="A130" s="323"/>
      <c r="B130" s="324"/>
      <c r="C130" s="324"/>
      <c r="D130" s="324"/>
      <c r="E130" s="324"/>
      <c r="F130" s="324"/>
      <c r="G130" s="324"/>
      <c r="H130" s="324"/>
      <c r="I130" s="324"/>
      <c r="J130" s="324"/>
      <c r="K130" s="324"/>
      <c r="L130" s="324"/>
      <c r="M130" s="324"/>
      <c r="N130" s="324"/>
      <c r="O130" s="324"/>
      <c r="P130" s="324"/>
      <c r="Q130" s="324"/>
      <c r="R130" s="324"/>
      <c r="S130" s="324"/>
      <c r="T130" s="324"/>
      <c r="U130" s="324"/>
      <c r="V130" s="324"/>
      <c r="W130" s="324"/>
      <c r="X130" s="324"/>
      <c r="Y130" s="324"/>
      <c r="Z130" s="324"/>
      <c r="AA130" s="324"/>
      <c r="AB130" s="324"/>
      <c r="AC130" s="324"/>
      <c r="AD130" s="324"/>
      <c r="AE130" s="324"/>
      <c r="AF130" s="324"/>
      <c r="AG130" s="324"/>
      <c r="AH130" s="324"/>
      <c r="AI130" s="324"/>
      <c r="AJ130" s="324"/>
      <c r="AK130" s="324"/>
      <c r="AL130" s="324"/>
      <c r="AM130" s="325"/>
      <c r="AN130" s="329"/>
    </row>
    <row r="131" spans="1:40" x14ac:dyDescent="0.25">
      <c r="A131" s="323"/>
      <c r="B131" s="324"/>
      <c r="C131" s="324"/>
      <c r="D131" s="324"/>
      <c r="E131" s="324"/>
      <c r="F131" s="324"/>
      <c r="G131" s="324"/>
      <c r="H131" s="324"/>
      <c r="I131" s="324"/>
      <c r="J131" s="324"/>
      <c r="K131" s="324"/>
      <c r="L131" s="324"/>
      <c r="M131" s="324"/>
      <c r="N131" s="324"/>
      <c r="O131" s="324"/>
      <c r="P131" s="324"/>
      <c r="Q131" s="324"/>
      <c r="R131" s="324"/>
      <c r="S131" s="324"/>
      <c r="T131" s="324"/>
      <c r="U131" s="324"/>
      <c r="V131" s="324"/>
      <c r="W131" s="324"/>
      <c r="X131" s="324"/>
      <c r="Y131" s="324"/>
      <c r="Z131" s="324"/>
      <c r="AA131" s="324"/>
      <c r="AB131" s="324"/>
      <c r="AC131" s="324"/>
      <c r="AD131" s="324"/>
      <c r="AE131" s="324"/>
      <c r="AF131" s="324"/>
      <c r="AG131" s="324"/>
      <c r="AH131" s="324"/>
      <c r="AI131" s="324"/>
      <c r="AJ131" s="324"/>
      <c r="AK131" s="324"/>
      <c r="AL131" s="324"/>
      <c r="AM131" s="325"/>
      <c r="AN131" s="329"/>
    </row>
    <row r="132" spans="1:40" x14ac:dyDescent="0.25">
      <c r="A132" s="323"/>
      <c r="B132" s="324"/>
      <c r="C132" s="324"/>
      <c r="D132" s="324"/>
      <c r="E132" s="324"/>
      <c r="F132" s="324"/>
      <c r="G132" s="324"/>
      <c r="H132" s="324"/>
      <c r="I132" s="324"/>
      <c r="J132" s="324"/>
      <c r="K132" s="324"/>
      <c r="L132" s="324"/>
      <c r="M132" s="324"/>
      <c r="N132" s="324"/>
      <c r="O132" s="324"/>
      <c r="P132" s="324"/>
      <c r="Q132" s="324"/>
      <c r="R132" s="324"/>
      <c r="S132" s="324"/>
      <c r="T132" s="324"/>
      <c r="U132" s="324"/>
      <c r="V132" s="324"/>
      <c r="W132" s="324"/>
      <c r="X132" s="324"/>
      <c r="Y132" s="324"/>
      <c r="Z132" s="324"/>
      <c r="AA132" s="324"/>
      <c r="AB132" s="324"/>
      <c r="AC132" s="324"/>
      <c r="AD132" s="324"/>
      <c r="AE132" s="324"/>
      <c r="AF132" s="324"/>
      <c r="AG132" s="324"/>
      <c r="AH132" s="324"/>
      <c r="AI132" s="324"/>
      <c r="AJ132" s="324"/>
      <c r="AK132" s="324"/>
      <c r="AL132" s="324"/>
      <c r="AM132" s="325"/>
      <c r="AN132" s="329"/>
    </row>
    <row r="133" spans="1:40" x14ac:dyDescent="0.25">
      <c r="A133" s="323"/>
      <c r="B133" s="324"/>
      <c r="C133" s="324"/>
      <c r="D133" s="324"/>
      <c r="E133" s="324"/>
      <c r="F133" s="324"/>
      <c r="G133" s="324"/>
      <c r="H133" s="324"/>
      <c r="I133" s="324"/>
      <c r="J133" s="324"/>
      <c r="K133" s="324"/>
      <c r="L133" s="324"/>
      <c r="M133" s="324"/>
      <c r="N133" s="324"/>
      <c r="O133" s="324"/>
      <c r="P133" s="324"/>
      <c r="Q133" s="324"/>
      <c r="R133" s="324"/>
      <c r="S133" s="324"/>
      <c r="T133" s="324"/>
      <c r="U133" s="324"/>
      <c r="V133" s="324"/>
      <c r="W133" s="324"/>
      <c r="X133" s="324"/>
      <c r="Y133" s="324"/>
      <c r="Z133" s="324"/>
      <c r="AA133" s="324"/>
      <c r="AB133" s="324"/>
      <c r="AC133" s="324"/>
      <c r="AD133" s="324"/>
      <c r="AE133" s="324"/>
      <c r="AF133" s="324"/>
      <c r="AG133" s="324"/>
      <c r="AH133" s="324"/>
      <c r="AI133" s="324"/>
      <c r="AJ133" s="324"/>
      <c r="AK133" s="324"/>
      <c r="AL133" s="324"/>
      <c r="AM133" s="325"/>
      <c r="AN133" s="329"/>
    </row>
    <row r="134" spans="1:40" x14ac:dyDescent="0.25">
      <c r="A134" s="323"/>
      <c r="B134" s="324"/>
      <c r="C134" s="324"/>
      <c r="D134" s="324"/>
      <c r="E134" s="324"/>
      <c r="F134" s="324"/>
      <c r="G134" s="324"/>
      <c r="H134" s="324"/>
      <c r="I134" s="324"/>
      <c r="J134" s="324"/>
      <c r="K134" s="324"/>
      <c r="L134" s="324"/>
      <c r="M134" s="324"/>
      <c r="N134" s="324"/>
      <c r="O134" s="324"/>
      <c r="P134" s="324"/>
      <c r="Q134" s="324"/>
      <c r="R134" s="324"/>
      <c r="S134" s="324"/>
      <c r="T134" s="324"/>
      <c r="U134" s="324"/>
      <c r="V134" s="324"/>
      <c r="W134" s="324"/>
      <c r="X134" s="324"/>
      <c r="Y134" s="324"/>
      <c r="Z134" s="324"/>
      <c r="AA134" s="324"/>
      <c r="AB134" s="324"/>
      <c r="AC134" s="324"/>
      <c r="AD134" s="324"/>
      <c r="AE134" s="324"/>
      <c r="AF134" s="324"/>
      <c r="AG134" s="324"/>
      <c r="AH134" s="324"/>
      <c r="AI134" s="324"/>
      <c r="AJ134" s="324"/>
      <c r="AK134" s="324"/>
      <c r="AL134" s="324"/>
      <c r="AM134" s="325"/>
      <c r="AN134" s="329"/>
    </row>
    <row r="135" spans="1:40" ht="15.75" thickBot="1" x14ac:dyDescent="0.3">
      <c r="A135" s="326"/>
      <c r="B135" s="327"/>
      <c r="C135" s="327"/>
      <c r="D135" s="327"/>
      <c r="E135" s="327"/>
      <c r="F135" s="327"/>
      <c r="G135" s="327"/>
      <c r="H135" s="327"/>
      <c r="I135" s="327"/>
      <c r="J135" s="327"/>
      <c r="K135" s="327"/>
      <c r="L135" s="327"/>
      <c r="M135" s="327"/>
      <c r="N135" s="327"/>
      <c r="O135" s="327"/>
      <c r="P135" s="327"/>
      <c r="Q135" s="327"/>
      <c r="R135" s="327"/>
      <c r="S135" s="327"/>
      <c r="T135" s="327"/>
      <c r="U135" s="327"/>
      <c r="V135" s="327"/>
      <c r="W135" s="327"/>
      <c r="X135" s="327"/>
      <c r="Y135" s="327"/>
      <c r="Z135" s="327"/>
      <c r="AA135" s="327"/>
      <c r="AB135" s="327"/>
      <c r="AC135" s="327"/>
      <c r="AD135" s="327"/>
      <c r="AE135" s="327"/>
      <c r="AF135" s="327"/>
      <c r="AG135" s="327"/>
      <c r="AH135" s="327"/>
      <c r="AI135" s="327"/>
      <c r="AJ135" s="327"/>
      <c r="AK135" s="327"/>
      <c r="AL135" s="327"/>
      <c r="AM135" s="328"/>
      <c r="AN135" s="329"/>
    </row>
    <row r="136" spans="1:40" ht="15.75" thickTop="1" x14ac:dyDescent="0.25"/>
  </sheetData>
  <sheetProtection password="C474" sheet="1" objects="1" scenarios="1" selectLockedCells="1"/>
  <mergeCells count="162">
    <mergeCell ref="A100:AM135"/>
    <mergeCell ref="AN100:AN135"/>
    <mergeCell ref="AH28:AI29"/>
    <mergeCell ref="AK28:AL29"/>
    <mergeCell ref="AH66:AI67"/>
    <mergeCell ref="AK66:AL67"/>
    <mergeCell ref="S96:S97"/>
    <mergeCell ref="T96:T97"/>
    <mergeCell ref="U96:U97"/>
    <mergeCell ref="V96:W97"/>
    <mergeCell ref="F97:I98"/>
    <mergeCell ref="J97:N98"/>
    <mergeCell ref="V98:W98"/>
    <mergeCell ref="A96:A97"/>
    <mergeCell ref="B96:E97"/>
    <mergeCell ref="F96:I96"/>
    <mergeCell ref="J96:N96"/>
    <mergeCell ref="O96:Q97"/>
    <mergeCell ref="R96:R97"/>
    <mergeCell ref="V95:W95"/>
    <mergeCell ref="X95:Z96"/>
    <mergeCell ref="AA95:AD96"/>
    <mergeCell ref="AE95:AG96"/>
    <mergeCell ref="AH95:AJ96"/>
    <mergeCell ref="F76:AC77"/>
    <mergeCell ref="AE76:AG77"/>
    <mergeCell ref="AH76:AH77"/>
    <mergeCell ref="AI76:AM77"/>
    <mergeCell ref="O79:V79"/>
    <mergeCell ref="AN79:AN98"/>
    <mergeCell ref="V83:W83"/>
    <mergeCell ref="O84:U85"/>
    <mergeCell ref="V84:W85"/>
    <mergeCell ref="O86:U87"/>
    <mergeCell ref="AK95:AM96"/>
    <mergeCell ref="X93:AM93"/>
    <mergeCell ref="X94:Z94"/>
    <mergeCell ref="AA94:AD94"/>
    <mergeCell ref="AE94:AG94"/>
    <mergeCell ref="AH94:AJ94"/>
    <mergeCell ref="AK94:AM94"/>
    <mergeCell ref="V86:W87"/>
    <mergeCell ref="O88:U89"/>
    <mergeCell ref="V88:W89"/>
    <mergeCell ref="O91:Q92"/>
    <mergeCell ref="R91:T92"/>
    <mergeCell ref="U91:W92"/>
    <mergeCell ref="A71:G72"/>
    <mergeCell ref="H71:N72"/>
    <mergeCell ref="O71:Q72"/>
    <mergeCell ref="R71:W72"/>
    <mergeCell ref="D67:G67"/>
    <mergeCell ref="H67:J67"/>
    <mergeCell ref="K67:N67"/>
    <mergeCell ref="O66:Q67"/>
    <mergeCell ref="R66:T67"/>
    <mergeCell ref="U66:W67"/>
    <mergeCell ref="X63:AM64"/>
    <mergeCell ref="Y65:Z65"/>
    <mergeCell ref="AB65:AC65"/>
    <mergeCell ref="AE65:AF65"/>
    <mergeCell ref="AH65:AI65"/>
    <mergeCell ref="AK65:AL65"/>
    <mergeCell ref="X57:AM57"/>
    <mergeCell ref="D68:G69"/>
    <mergeCell ref="H68:J69"/>
    <mergeCell ref="K68:N69"/>
    <mergeCell ref="X69:AM70"/>
    <mergeCell ref="Y66:Z67"/>
    <mergeCell ref="AB66:AC67"/>
    <mergeCell ref="AE66:AF67"/>
    <mergeCell ref="F40:AC41"/>
    <mergeCell ref="AE40:AG41"/>
    <mergeCell ref="AH40:AH41"/>
    <mergeCell ref="AI40:AM41"/>
    <mergeCell ref="O43:V43"/>
    <mergeCell ref="AN43:AN72"/>
    <mergeCell ref="V47:W47"/>
    <mergeCell ref="O48:U49"/>
    <mergeCell ref="V48:W49"/>
    <mergeCell ref="O50:U51"/>
    <mergeCell ref="A59:N60"/>
    <mergeCell ref="V59:W59"/>
    <mergeCell ref="V60:W60"/>
    <mergeCell ref="V61:W61"/>
    <mergeCell ref="O62:R62"/>
    <mergeCell ref="S62:W62"/>
    <mergeCell ref="V50:W51"/>
    <mergeCell ref="O52:U53"/>
    <mergeCell ref="V52:W53"/>
    <mergeCell ref="O55:Q56"/>
    <mergeCell ref="R55:T56"/>
    <mergeCell ref="U55:W56"/>
    <mergeCell ref="O63:R64"/>
    <mergeCell ref="S63:W64"/>
    <mergeCell ref="D30:G31"/>
    <mergeCell ref="H30:J31"/>
    <mergeCell ref="K30:N31"/>
    <mergeCell ref="X31:AM32"/>
    <mergeCell ref="A33:G34"/>
    <mergeCell ref="H33:N34"/>
    <mergeCell ref="O33:Q34"/>
    <mergeCell ref="R33:W34"/>
    <mergeCell ref="D29:G29"/>
    <mergeCell ref="H29:J29"/>
    <mergeCell ref="K29:N29"/>
    <mergeCell ref="AH27:AI27"/>
    <mergeCell ref="AK27:AL27"/>
    <mergeCell ref="O28:Q29"/>
    <mergeCell ref="R28:T29"/>
    <mergeCell ref="U28:W29"/>
    <mergeCell ref="Y28:Z29"/>
    <mergeCell ref="AB28:AC29"/>
    <mergeCell ref="AE28:AF29"/>
    <mergeCell ref="O27:Q27"/>
    <mergeCell ref="R27:T27"/>
    <mergeCell ref="U27:W27"/>
    <mergeCell ref="Y27:Z27"/>
    <mergeCell ref="AB27:AC27"/>
    <mergeCell ref="AE27:AF27"/>
    <mergeCell ref="B25:N25"/>
    <mergeCell ref="O25:R26"/>
    <mergeCell ref="S25:W26"/>
    <mergeCell ref="X25:AM26"/>
    <mergeCell ref="A21:N22"/>
    <mergeCell ref="V21:W21"/>
    <mergeCell ref="X21:AM21"/>
    <mergeCell ref="V22:W22"/>
    <mergeCell ref="X22:AM23"/>
    <mergeCell ref="X15:AM15"/>
    <mergeCell ref="A17:N17"/>
    <mergeCell ref="O17:Q18"/>
    <mergeCell ref="R17:T18"/>
    <mergeCell ref="U17:W18"/>
    <mergeCell ref="X17:AM17"/>
    <mergeCell ref="V23:W23"/>
    <mergeCell ref="O24:R24"/>
    <mergeCell ref="S24:W24"/>
    <mergeCell ref="F2:AC3"/>
    <mergeCell ref="AE2:AG3"/>
    <mergeCell ref="AH2:AH3"/>
    <mergeCell ref="AI2:AM3"/>
    <mergeCell ref="O5:V5"/>
    <mergeCell ref="AN5:AN34"/>
    <mergeCell ref="A7:N7"/>
    <mergeCell ref="X7:AM7"/>
    <mergeCell ref="A9:N9"/>
    <mergeCell ref="V9:W9"/>
    <mergeCell ref="X9:AM9"/>
    <mergeCell ref="O10:U11"/>
    <mergeCell ref="V10:W11"/>
    <mergeCell ref="A11:N11"/>
    <mergeCell ref="X11:AM11"/>
    <mergeCell ref="O12:U13"/>
    <mergeCell ref="V12:W13"/>
    <mergeCell ref="A13:N13"/>
    <mergeCell ref="X13:AM13"/>
    <mergeCell ref="A19:N19"/>
    <mergeCell ref="X19:AM19"/>
    <mergeCell ref="O14:U15"/>
    <mergeCell ref="V14:W15"/>
    <mergeCell ref="A15:N15"/>
  </mergeCells>
  <dataValidations count="17">
    <dataValidation type="list" errorStyle="information" allowBlank="1" showInputMessage="1" showErrorMessage="1" error="Bitte geben Sie ein großes X ein." sqref="A96:A98">
      <formula1>"X"</formula1>
    </dataValidation>
    <dataValidation type="list" errorStyle="information" allowBlank="1" showInputMessage="1" showErrorMessage="1" error="ein x wäre ja schön!" sqref="R21:U22">
      <formula1>"X"</formula1>
    </dataValidation>
    <dataValidation type="date" allowBlank="1" showInputMessage="1" showErrorMessage="1" errorTitle="Da muss wohl etwas falsch sein!" error="Bitte überprüfen Sie Ihre Eingabe." promptTitle="Zustelldatum:" prompt="Bitte komplettes Datum eingeben._x000a_Format: TT.MM.JJ" sqref="O17:Q18">
      <formula1>42522</formula1>
      <formula2>43830</formula2>
    </dataValidation>
    <dataValidation type="list" errorStyle="warning" allowBlank="1" showInputMessage="1" showErrorMessage="1" error="ein x wäre ja schön!" sqref="W19 A24 A26 G27 N27 K28 W30:W31 R19">
      <formula1>"X"</formula1>
    </dataValidation>
    <dataValidation type="list" errorStyle="warning" allowBlank="1" showInputMessage="1" showErrorMessage="1" error="Das ist ein großes X?" promptTitle="Adressfeld gibt Absender an?!?" prompt="Bitte in diesem Fall großes &quot;X&quot; eingeben." sqref="AG5">
      <formula1>"X"</formula1>
    </dataValidation>
    <dataValidation type="list" errorStyle="warning" allowBlank="1" showInputMessage="1" showErrorMessage="1" error="Das ist ein großes X?" promptTitle="Adressfeld gibt Empfänger an?!?" prompt="bitte in diesem Fall großes &quot;X&quot; eingeben." sqref="I5">
      <formula1>"X"</formula1>
    </dataValidation>
    <dataValidation type="list" errorStyle="information" allowBlank="1" showInputMessage="1" showErrorMessage="1" error="Kein &quot;X&quot; verfügbar?" promptTitle="Versandart kennzeichnen:" prompt="mit großem &quot;X&quot;" sqref="V9:W15">
      <formula1>"X"</formula1>
    </dataValidation>
    <dataValidation type="whole" errorStyle="warning" allowBlank="1" showInputMessage="1" showErrorMessage="1" errorTitle="Unwahrscheinliche Eingabe!" error="doch so viele?" promptTitle="Stückzahl:" prompt="Anzahl aller Packstücke" sqref="O25:R26">
      <formula1>1</formula1>
      <formula2>100</formula2>
    </dataValidation>
    <dataValidation type="decimal" errorStyle="warning" allowBlank="1" showInputMessage="1" showErrorMessage="1" errorTitle="unwahrscheinliche Eingabe!" error="doch so schwehr?" promptTitle="Gewicht in kg" prompt="tatsächliches Gewicht" sqref="S25:W26">
      <formula1>0.1</formula1>
      <formula2>999</formula2>
    </dataValidation>
    <dataValidation type="whole" errorStyle="warning" allowBlank="1" showInputMessage="1" showErrorMessage="1" errorTitle="Unwahrscheinliche Eingabe!" error="Wirklich? Über 2,5 Meter hoch?" promptTitle="Höhe:" prompt="Eingabe nur in vollen Zentimetern!" sqref="U28:W29">
      <formula1>1</formula1>
      <formula2>250</formula2>
    </dataValidation>
    <dataValidation type="whole" errorStyle="warning" allowBlank="1" showInputMessage="1" showErrorMessage="1" errorTitle="Unwahrscheinliche Eingabe!" error="Wirklich? Über 2,5 Meter breit? " promptTitle="Breite:" prompt="Eingabe nur in vollen Zentimetern!" sqref="R28:T29">
      <formula1>1</formula1>
      <formula2>250</formula2>
    </dataValidation>
    <dataValidation type="whole" errorStyle="warning" allowBlank="1" showInputMessage="1" showErrorMessage="1" errorTitle="Unwahrscheinliche Eingabe!" error="Wirklich? Über 6 Meter lang?" promptTitle="Länge" prompt="Eingabe nur in vollen Zentimetern!" sqref="O28:Q29">
      <formula1>1</formula1>
      <formula2>600</formula2>
    </dataValidation>
    <dataValidation type="whole" allowBlank="1" showInputMessage="1" showErrorMessage="1" error="Bitte Stunde eingeben." sqref="AH28:AI29">
      <formula1>0</formula1>
      <formula2>23</formula2>
    </dataValidation>
    <dataValidation type="whole" allowBlank="1" showInputMessage="1" showErrorMessage="1" error="Bitte Minuten eingeben." sqref="AK28:AL29">
      <formula1>0</formula1>
      <formula2>59</formula2>
    </dataValidation>
    <dataValidation type="date" errorStyle="information" allowBlank="1" showInputMessage="1" showErrorMessage="1" error="Bitte überprüfen Sie Ihre Eingabe!" prompt="Um den Tag zu ändern, sollten Sie das komplette Datum eingeben._x000a_Im Format: TT.MM.JJ" sqref="Y28:Z29">
      <formula1>42491</formula1>
      <formula2>43830</formula2>
    </dataValidation>
    <dataValidation errorStyle="information" allowBlank="1" showInputMessage="1" showErrorMessage="1" error="Bitte überprüfen Sie Ihre Eingabe!" prompt="Um den Monat zu ändern, müssen Sie das komplette Datum eingeben._x000a_Im Format: TT.MM.JJ" sqref="AB28:AC29"/>
    <dataValidation type="date" errorStyle="information" allowBlank="1" showInputMessage="1" showErrorMessage="1" error="Bitte überprüfen Sie Ihre Eingabe!" prompt="Um das Jahr zu ändern, müssen Sie das komplette Datum eingeben._x000a_Im Format: TT.MM.JJ" sqref="AE28:AF29">
      <formula1>42491</formula1>
      <formula2>43830</formula2>
    </dataValidation>
  </dataValidations>
  <pageMargins left="0.39370078740157483" right="0.39370078740157483" top="0.15748031496062992" bottom="0.15748031496062992" header="7.874015748031496E-2" footer="7.874015748031496E-2"/>
  <pageSetup paperSize="9" orientation="portrait" horizontalDpi="30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Laenderexpress</dc:creator>
  <cp:lastModifiedBy>Laenderexpress</cp:lastModifiedBy>
  <cp:lastPrinted>2016-05-27T17:59:06Z</cp:lastPrinted>
  <dcterms:created xsi:type="dcterms:W3CDTF">2016-05-27T10:31:07Z</dcterms:created>
  <dcterms:modified xsi:type="dcterms:W3CDTF">2016-05-29T22:01:23Z</dcterms:modified>
</cp:coreProperties>
</file>